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40" windowHeight="8385" activeTab="1"/>
  </bookViews>
  <sheets>
    <sheet name="CFU" sheetId="3" r:id="rId1"/>
    <sheet name="media e dev. voti esami superat" sheetId="4" r:id="rId2"/>
    <sheet name="media e dev. CFU acquisiti" sheetId="5" r:id="rId3"/>
  </sheets>
  <calcPr calcId="125725"/>
</workbook>
</file>

<file path=xl/calcChain.xml><?xml version="1.0" encoding="utf-8"?>
<calcChain xmlns="http://schemas.openxmlformats.org/spreadsheetml/2006/main">
  <c r="Y6" i="3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6"/>
  <c r="I5"/>
  <c r="Z28" l="1"/>
  <c r="Z26"/>
  <c r="Z24"/>
  <c r="Z22"/>
  <c r="Z20"/>
  <c r="Z18"/>
  <c r="Z16"/>
  <c r="Z14"/>
  <c r="Z12"/>
  <c r="Z10"/>
  <c r="Z8"/>
  <c r="Z6"/>
  <c r="Z5"/>
  <c r="Z27"/>
  <c r="Z25"/>
  <c r="Z23"/>
  <c r="Z21"/>
  <c r="Z19"/>
  <c r="Z17"/>
  <c r="Z15"/>
  <c r="Z13"/>
  <c r="Z11"/>
  <c r="Z9"/>
  <c r="Z7"/>
</calcChain>
</file>

<file path=xl/sharedStrings.xml><?xml version="1.0" encoding="utf-8"?>
<sst xmlns="http://schemas.openxmlformats.org/spreadsheetml/2006/main" count="116" uniqueCount="49">
  <si>
    <t>Totale complessivo</t>
  </si>
  <si>
    <t>1-15</t>
  </si>
  <si>
    <t>15-30</t>
  </si>
  <si>
    <t>30-45</t>
  </si>
  <si>
    <t>45-60</t>
  </si>
  <si>
    <t>&gt;60</t>
  </si>
  <si>
    <t>F1I</t>
  </si>
  <si>
    <t>F1M</t>
  </si>
  <si>
    <t>F2I</t>
  </si>
  <si>
    <t>F2M</t>
  </si>
  <si>
    <t>F3I</t>
  </si>
  <si>
    <t>F3M</t>
  </si>
  <si>
    <t>F4I</t>
  </si>
  <si>
    <t>F4M</t>
  </si>
  <si>
    <t>FF4</t>
  </si>
  <si>
    <t>FFI</t>
  </si>
  <si>
    <t>I1I</t>
  </si>
  <si>
    <t>I1T</t>
  </si>
  <si>
    <t>I2I</t>
  </si>
  <si>
    <t>I2T</t>
  </si>
  <si>
    <t>I2W</t>
  </si>
  <si>
    <t>I3I</t>
  </si>
  <si>
    <t>I3N</t>
  </si>
  <si>
    <t>I3T</t>
  </si>
  <si>
    <t>I4I</t>
  </si>
  <si>
    <t>I4T</t>
  </si>
  <si>
    <t>I4W</t>
  </si>
  <si>
    <t>Codice corso</t>
  </si>
  <si>
    <t>Studenti per classe di CFU</t>
  </si>
  <si>
    <t>FF8</t>
  </si>
  <si>
    <t>FFM</t>
  </si>
  <si>
    <t>I2F</t>
  </si>
  <si>
    <t>inattivi</t>
  </si>
  <si>
    <t>2010 Totale</t>
  </si>
  <si>
    <t>2011 Totale</t>
  </si>
  <si>
    <t>2012 Totale</t>
  </si>
  <si>
    <t>Media di VOTO totale</t>
  </si>
  <si>
    <t>Dev. standard  totale</t>
  </si>
  <si>
    <t>N. esami totale</t>
  </si>
  <si>
    <t>Media di VOTO</t>
  </si>
  <si>
    <t xml:space="preserve">Dev. standard </t>
  </si>
  <si>
    <t>N. esami</t>
  </si>
  <si>
    <t>TOTALE DISIM</t>
  </si>
  <si>
    <t>Media di CREDITI totale</t>
  </si>
  <si>
    <t>Dev. Standard totale</t>
  </si>
  <si>
    <t>Numero studenti totale</t>
  </si>
  <si>
    <t>Media di CREDITI</t>
  </si>
  <si>
    <t>Dev. Standard</t>
  </si>
  <si>
    <t>Numero studenti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</si>
</sst>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2" fillId="0" borderId="0" xfId="0" applyFont="1"/>
    <xf numFmtId="3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3" fontId="0" fillId="0" borderId="4" xfId="0" applyNumberForma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3" fontId="0" fillId="0" borderId="7" xfId="0" applyNumberFormat="1" applyBorder="1"/>
    <xf numFmtId="0" fontId="3" fillId="0" borderId="0" xfId="0" applyFont="1"/>
    <xf numFmtId="3" fontId="3" fillId="0" borderId="0" xfId="0" applyNumberFormat="1" applyFont="1"/>
    <xf numFmtId="3" fontId="3" fillId="0" borderId="4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 applyBorder="1"/>
    <xf numFmtId="1" fontId="0" fillId="0" borderId="5" xfId="0" applyNumberFormat="1" applyBorder="1"/>
    <xf numFmtId="2" fontId="0" fillId="0" borderId="0" xfId="0" applyNumberFormat="1"/>
    <xf numFmtId="0" fontId="0" fillId="0" borderId="4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11"/>
  <sheetViews>
    <sheetView topLeftCell="A14" workbookViewId="0">
      <selection activeCell="C42" sqref="C42"/>
    </sheetView>
  </sheetViews>
  <sheetFormatPr defaultRowHeight="15.75"/>
  <cols>
    <col min="1" max="1" width="11.625" bestFit="1" customWidth="1"/>
    <col min="2" max="2" width="11.625" customWidth="1"/>
    <col min="3" max="3" width="9" style="4"/>
    <col min="8" max="8" width="9" style="4"/>
    <col min="9" max="9" width="11.25" bestFit="1" customWidth="1"/>
    <col min="11" max="11" width="9" style="4"/>
    <col min="17" max="17" width="11.25" style="4" bestFit="1" customWidth="1"/>
    <col min="18" max="18" width="9" style="4"/>
    <col min="24" max="24" width="9" style="4"/>
  </cols>
  <sheetData>
    <row r="1" spans="1:26" s="1" customFormat="1">
      <c r="C1" s="3"/>
      <c r="E1" s="23" t="s">
        <v>28</v>
      </c>
      <c r="F1" s="23"/>
      <c r="G1" s="23"/>
      <c r="H1" s="23"/>
      <c r="I1" s="23"/>
      <c r="J1" s="23"/>
      <c r="K1" s="23"/>
      <c r="L1" s="23"/>
      <c r="M1" s="23"/>
      <c r="N1" s="23"/>
      <c r="Q1" s="3"/>
      <c r="R1" s="3"/>
      <c r="X1" s="3"/>
    </row>
    <row r="3" spans="1:26" s="1" customFormat="1">
      <c r="B3" s="24">
        <v>2010</v>
      </c>
      <c r="C3" s="25"/>
      <c r="D3" s="25"/>
      <c r="E3" s="25"/>
      <c r="F3" s="25"/>
      <c r="G3" s="25"/>
      <c r="H3" s="26"/>
      <c r="I3" s="1" t="s">
        <v>33</v>
      </c>
      <c r="J3" s="14"/>
      <c r="K3" s="25">
        <v>2011</v>
      </c>
      <c r="L3" s="25"/>
      <c r="M3" s="25"/>
      <c r="N3" s="25"/>
      <c r="O3" s="25"/>
      <c r="P3" s="25"/>
      <c r="Q3" s="17" t="s">
        <v>34</v>
      </c>
      <c r="R3" s="15"/>
      <c r="S3" s="25">
        <v>2012</v>
      </c>
      <c r="T3" s="25"/>
      <c r="U3" s="25"/>
      <c r="V3" s="25"/>
      <c r="W3" s="25"/>
      <c r="X3" s="26"/>
      <c r="Y3" s="1" t="s">
        <v>35</v>
      </c>
      <c r="Z3" s="2" t="s">
        <v>0</v>
      </c>
    </row>
    <row r="4" spans="1:26" s="9" customFormat="1">
      <c r="A4" s="9" t="s">
        <v>27</v>
      </c>
      <c r="B4" s="10" t="s">
        <v>32</v>
      </c>
      <c r="C4" s="11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2" t="s">
        <v>5</v>
      </c>
      <c r="J4" s="10" t="s">
        <v>32</v>
      </c>
      <c r="K4" s="11">
        <v>0</v>
      </c>
      <c r="L4" s="11" t="s">
        <v>1</v>
      </c>
      <c r="M4" s="11" t="s">
        <v>2</v>
      </c>
      <c r="N4" s="11" t="s">
        <v>3</v>
      </c>
      <c r="O4" s="11" t="s">
        <v>4</v>
      </c>
      <c r="P4" s="11" t="s">
        <v>5</v>
      </c>
      <c r="Q4" s="18"/>
      <c r="R4" s="11" t="s">
        <v>32</v>
      </c>
      <c r="S4" s="11">
        <v>0</v>
      </c>
      <c r="T4" s="11" t="s">
        <v>1</v>
      </c>
      <c r="U4" s="11" t="s">
        <v>2</v>
      </c>
      <c r="V4" s="11" t="s">
        <v>3</v>
      </c>
      <c r="W4" s="11" t="s">
        <v>4</v>
      </c>
      <c r="X4" s="12" t="s">
        <v>5</v>
      </c>
      <c r="Z4" s="10"/>
    </row>
    <row r="5" spans="1:26" ht="15.75" customHeight="1">
      <c r="A5" t="s">
        <v>6</v>
      </c>
      <c r="B5" s="22">
        <v>136</v>
      </c>
      <c r="D5" s="4">
        <v>74</v>
      </c>
      <c r="E5" s="4">
        <v>52</v>
      </c>
      <c r="F5" s="4">
        <v>21</v>
      </c>
      <c r="G5" s="4">
        <v>3</v>
      </c>
      <c r="H5" s="5"/>
      <c r="I5" s="13">
        <f>SUM(B5:H5)</f>
        <v>286</v>
      </c>
      <c r="J5" s="22">
        <v>111</v>
      </c>
      <c r="L5" s="4">
        <v>74</v>
      </c>
      <c r="M5" s="4">
        <v>32</v>
      </c>
      <c r="N5" s="4">
        <v>5</v>
      </c>
      <c r="O5" s="4">
        <v>5</v>
      </c>
      <c r="P5" s="4"/>
      <c r="Q5" s="19">
        <f>SUM(J5:P5)</f>
        <v>227</v>
      </c>
      <c r="R5" s="22">
        <v>105</v>
      </c>
      <c r="S5" s="4"/>
      <c r="T5" s="4">
        <v>53</v>
      </c>
      <c r="U5" s="4">
        <v>8</v>
      </c>
      <c r="V5" s="4">
        <v>1</v>
      </c>
      <c r="W5" s="4"/>
      <c r="X5" s="5"/>
      <c r="Y5" s="13">
        <f>SUM(R5:X5)</f>
        <v>167</v>
      </c>
      <c r="Z5" s="16">
        <f>SUM(Y5,Q5,I5)</f>
        <v>680</v>
      </c>
    </row>
    <row r="6" spans="1:26">
      <c r="A6" t="s">
        <v>7</v>
      </c>
      <c r="B6" s="22">
        <v>19</v>
      </c>
      <c r="D6" s="4">
        <v>21</v>
      </c>
      <c r="E6" s="4">
        <v>13</v>
      </c>
      <c r="F6" s="4">
        <v>7</v>
      </c>
      <c r="G6" s="4">
        <v>1</v>
      </c>
      <c r="H6" s="5"/>
      <c r="I6" s="13">
        <f>SUM(B6:H6)</f>
        <v>61</v>
      </c>
      <c r="J6" s="22">
        <v>14</v>
      </c>
      <c r="L6" s="4">
        <v>11</v>
      </c>
      <c r="M6" s="4">
        <v>7</v>
      </c>
      <c r="N6" s="4">
        <v>2</v>
      </c>
      <c r="O6" s="4">
        <v>2</v>
      </c>
      <c r="P6" s="4"/>
      <c r="Q6" s="19">
        <f t="shared" ref="Q6:Q28" si="0">SUM(J6:P6)</f>
        <v>36</v>
      </c>
      <c r="R6" s="22">
        <v>16</v>
      </c>
      <c r="S6" s="4"/>
      <c r="T6" s="4">
        <v>8</v>
      </c>
      <c r="U6" s="4">
        <v>2</v>
      </c>
      <c r="V6" s="4"/>
      <c r="W6" s="4"/>
      <c r="X6" s="5"/>
      <c r="Y6" s="13">
        <f t="shared" ref="Y6:Y28" si="1">SUM(R6:X6)</f>
        <v>26</v>
      </c>
      <c r="Z6" s="16">
        <f t="shared" ref="Z6:Z28" si="2">SUM(Y6,Q6,I6)</f>
        <v>123</v>
      </c>
    </row>
    <row r="7" spans="1:26">
      <c r="A7" t="s">
        <v>8</v>
      </c>
      <c r="B7" s="22">
        <v>19</v>
      </c>
      <c r="D7" s="4">
        <v>12</v>
      </c>
      <c r="E7" s="4">
        <v>3</v>
      </c>
      <c r="F7" s="4">
        <v>3</v>
      </c>
      <c r="G7" s="4"/>
      <c r="H7" s="5"/>
      <c r="I7" s="13">
        <f t="shared" ref="I7:I28" si="3">SUM(B7:H7)</f>
        <v>37</v>
      </c>
      <c r="J7" s="22">
        <v>16</v>
      </c>
      <c r="L7" s="4">
        <v>8</v>
      </c>
      <c r="M7" s="4">
        <v>1</v>
      </c>
      <c r="N7" s="4">
        <v>2</v>
      </c>
      <c r="O7" s="4"/>
      <c r="P7" s="4"/>
      <c r="Q7" s="19">
        <f t="shared" si="0"/>
        <v>27</v>
      </c>
      <c r="R7" s="22">
        <v>15</v>
      </c>
      <c r="S7" s="4"/>
      <c r="T7" s="4">
        <v>2</v>
      </c>
      <c r="U7" s="4"/>
      <c r="V7" s="4"/>
      <c r="W7" s="4"/>
      <c r="X7" s="5"/>
      <c r="Y7" s="13">
        <f t="shared" si="1"/>
        <v>17</v>
      </c>
      <c r="Z7" s="16">
        <f t="shared" si="2"/>
        <v>81</v>
      </c>
    </row>
    <row r="8" spans="1:26">
      <c r="A8" t="s">
        <v>9</v>
      </c>
      <c r="B8" s="22">
        <v>1</v>
      </c>
      <c r="D8" s="4">
        <v>1</v>
      </c>
      <c r="E8" s="4">
        <v>1</v>
      </c>
      <c r="F8" s="4">
        <v>1</v>
      </c>
      <c r="G8" s="4"/>
      <c r="H8" s="5"/>
      <c r="I8" s="13">
        <f t="shared" si="3"/>
        <v>4</v>
      </c>
      <c r="J8" s="22">
        <v>1</v>
      </c>
      <c r="L8" s="4"/>
      <c r="M8" s="4">
        <v>1</v>
      </c>
      <c r="N8" s="4">
        <v>1</v>
      </c>
      <c r="O8" s="4"/>
      <c r="P8" s="4"/>
      <c r="Q8" s="19">
        <f t="shared" si="0"/>
        <v>3</v>
      </c>
      <c r="R8" s="22">
        <v>1</v>
      </c>
      <c r="S8" s="4"/>
      <c r="T8" s="4">
        <v>1</v>
      </c>
      <c r="U8" s="4"/>
      <c r="V8" s="4"/>
      <c r="W8" s="4"/>
      <c r="X8" s="5"/>
      <c r="Y8" s="13">
        <f t="shared" si="1"/>
        <v>2</v>
      </c>
      <c r="Z8" s="16">
        <f t="shared" si="2"/>
        <v>9</v>
      </c>
    </row>
    <row r="9" spans="1:26">
      <c r="A9" t="s">
        <v>10</v>
      </c>
      <c r="B9" s="22">
        <v>70</v>
      </c>
      <c r="D9" s="4">
        <v>33</v>
      </c>
      <c r="E9" s="4">
        <v>34</v>
      </c>
      <c r="F9" s="4">
        <v>34</v>
      </c>
      <c r="G9" s="4">
        <v>25</v>
      </c>
      <c r="H9" s="5">
        <v>6</v>
      </c>
      <c r="I9" s="13">
        <f t="shared" si="3"/>
        <v>202</v>
      </c>
      <c r="J9" s="22">
        <v>98</v>
      </c>
      <c r="L9" s="4">
        <v>50</v>
      </c>
      <c r="M9" s="4">
        <v>44</v>
      </c>
      <c r="N9" s="4">
        <v>33</v>
      </c>
      <c r="O9" s="4">
        <v>25</v>
      </c>
      <c r="P9" s="4">
        <v>1</v>
      </c>
      <c r="Q9" s="19">
        <f t="shared" si="0"/>
        <v>251</v>
      </c>
      <c r="R9" s="22">
        <v>125</v>
      </c>
      <c r="S9" s="4"/>
      <c r="T9" s="4">
        <v>78</v>
      </c>
      <c r="U9" s="4">
        <v>48</v>
      </c>
      <c r="V9" s="4">
        <v>21</v>
      </c>
      <c r="W9" s="4">
        <v>12</v>
      </c>
      <c r="X9" s="5">
        <v>1</v>
      </c>
      <c r="Y9" s="13">
        <f t="shared" si="1"/>
        <v>285</v>
      </c>
      <c r="Z9" s="16">
        <f t="shared" si="2"/>
        <v>738</v>
      </c>
    </row>
    <row r="10" spans="1:26">
      <c r="A10" t="s">
        <v>11</v>
      </c>
      <c r="B10" s="22">
        <v>35</v>
      </c>
      <c r="D10" s="4">
        <v>24</v>
      </c>
      <c r="E10" s="4">
        <v>15</v>
      </c>
      <c r="F10" s="4">
        <v>14</v>
      </c>
      <c r="G10" s="4">
        <v>6</v>
      </c>
      <c r="H10" s="5">
        <v>3</v>
      </c>
      <c r="I10" s="13">
        <f t="shared" si="3"/>
        <v>97</v>
      </c>
      <c r="J10" s="22">
        <v>41</v>
      </c>
      <c r="L10" s="4">
        <v>16</v>
      </c>
      <c r="M10" s="4">
        <v>23</v>
      </c>
      <c r="N10" s="4">
        <v>24</v>
      </c>
      <c r="O10" s="4">
        <v>11</v>
      </c>
      <c r="P10" s="4">
        <v>2</v>
      </c>
      <c r="Q10" s="19">
        <f t="shared" si="0"/>
        <v>117</v>
      </c>
      <c r="R10" s="22">
        <v>51</v>
      </c>
      <c r="S10" s="4"/>
      <c r="T10" s="4">
        <v>33</v>
      </c>
      <c r="U10" s="4">
        <v>27</v>
      </c>
      <c r="V10" s="4">
        <v>10</v>
      </c>
      <c r="W10" s="4">
        <v>10</v>
      </c>
      <c r="X10" s="5"/>
      <c r="Y10" s="13">
        <f t="shared" si="1"/>
        <v>131</v>
      </c>
      <c r="Z10" s="16">
        <f t="shared" si="2"/>
        <v>345</v>
      </c>
    </row>
    <row r="11" spans="1:26">
      <c r="A11" t="s">
        <v>12</v>
      </c>
      <c r="B11" s="22">
        <v>35</v>
      </c>
      <c r="D11" s="4">
        <v>13</v>
      </c>
      <c r="E11" s="4">
        <v>17</v>
      </c>
      <c r="F11" s="4">
        <v>13</v>
      </c>
      <c r="G11" s="4">
        <v>12</v>
      </c>
      <c r="H11" s="5"/>
      <c r="I11" s="13">
        <f t="shared" si="3"/>
        <v>90</v>
      </c>
      <c r="J11" s="22">
        <v>46</v>
      </c>
      <c r="L11" s="4">
        <v>13</v>
      </c>
      <c r="M11" s="4">
        <v>18</v>
      </c>
      <c r="N11" s="4">
        <v>18</v>
      </c>
      <c r="O11" s="4">
        <v>7</v>
      </c>
      <c r="P11" s="4">
        <v>3</v>
      </c>
      <c r="Q11" s="19">
        <f t="shared" si="0"/>
        <v>105</v>
      </c>
      <c r="R11" s="22">
        <v>43</v>
      </c>
      <c r="S11" s="4"/>
      <c r="T11" s="4">
        <v>21</v>
      </c>
      <c r="U11" s="4">
        <v>17</v>
      </c>
      <c r="V11" s="4">
        <v>1</v>
      </c>
      <c r="W11" s="4">
        <v>4</v>
      </c>
      <c r="X11" s="5"/>
      <c r="Y11" s="13">
        <f t="shared" si="1"/>
        <v>86</v>
      </c>
      <c r="Z11" s="16">
        <f t="shared" si="2"/>
        <v>281</v>
      </c>
    </row>
    <row r="12" spans="1:26">
      <c r="A12" t="s">
        <v>13</v>
      </c>
      <c r="B12" s="22">
        <v>6</v>
      </c>
      <c r="D12" s="4">
        <v>3</v>
      </c>
      <c r="E12" s="4">
        <v>9</v>
      </c>
      <c r="F12" s="4">
        <v>9</v>
      </c>
      <c r="G12" s="4">
        <v>7</v>
      </c>
      <c r="H12" s="5">
        <v>3</v>
      </c>
      <c r="I12" s="13">
        <f t="shared" si="3"/>
        <v>37</v>
      </c>
      <c r="J12" s="22">
        <v>8</v>
      </c>
      <c r="L12" s="4">
        <v>4</v>
      </c>
      <c r="M12" s="4">
        <v>11</v>
      </c>
      <c r="N12" s="4">
        <v>18</v>
      </c>
      <c r="O12" s="4">
        <v>7</v>
      </c>
      <c r="P12" s="4">
        <v>2</v>
      </c>
      <c r="Q12" s="19">
        <f t="shared" si="0"/>
        <v>50</v>
      </c>
      <c r="R12" s="22">
        <v>11</v>
      </c>
      <c r="S12" s="4"/>
      <c r="T12" s="4">
        <v>7</v>
      </c>
      <c r="U12" s="4">
        <v>12</v>
      </c>
      <c r="V12" s="4">
        <v>13</v>
      </c>
      <c r="W12" s="4"/>
      <c r="X12" s="5">
        <v>1</v>
      </c>
      <c r="Y12" s="13">
        <f t="shared" si="1"/>
        <v>44</v>
      </c>
      <c r="Z12" s="16">
        <f t="shared" si="2"/>
        <v>131</v>
      </c>
    </row>
    <row r="13" spans="1:26">
      <c r="A13" t="s">
        <v>14</v>
      </c>
      <c r="B13" s="22">
        <v>2</v>
      </c>
      <c r="C13" s="4">
        <v>1</v>
      </c>
      <c r="D13" s="4"/>
      <c r="E13" s="4"/>
      <c r="F13" s="4"/>
      <c r="G13" s="4"/>
      <c r="H13" s="5"/>
      <c r="I13" s="13">
        <f t="shared" si="3"/>
        <v>3</v>
      </c>
      <c r="J13" s="22">
        <v>3</v>
      </c>
      <c r="L13" s="4"/>
      <c r="M13" s="4"/>
      <c r="N13" s="4"/>
      <c r="O13" s="4"/>
      <c r="P13" s="4"/>
      <c r="Q13" s="19">
        <f t="shared" si="0"/>
        <v>3</v>
      </c>
      <c r="R13" s="22">
        <v>3</v>
      </c>
      <c r="S13" s="4"/>
      <c r="T13" s="4"/>
      <c r="U13" s="4"/>
      <c r="V13" s="4"/>
      <c r="W13" s="4"/>
      <c r="X13" s="5"/>
      <c r="Y13" s="13">
        <f t="shared" si="1"/>
        <v>3</v>
      </c>
      <c r="Z13" s="16">
        <f t="shared" si="2"/>
        <v>9</v>
      </c>
    </row>
    <row r="14" spans="1:26">
      <c r="A14" t="s">
        <v>29</v>
      </c>
      <c r="B14" s="22">
        <v>3</v>
      </c>
      <c r="D14" s="4"/>
      <c r="E14" s="4"/>
      <c r="F14" s="4"/>
      <c r="G14" s="4"/>
      <c r="H14" s="5"/>
      <c r="I14" s="13">
        <f t="shared" si="3"/>
        <v>3</v>
      </c>
      <c r="J14" s="22">
        <v>3</v>
      </c>
      <c r="L14" s="4"/>
      <c r="M14" s="4"/>
      <c r="N14" s="4"/>
      <c r="O14" s="4"/>
      <c r="P14" s="4"/>
      <c r="Q14" s="19">
        <f t="shared" si="0"/>
        <v>3</v>
      </c>
      <c r="R14" s="22">
        <v>2</v>
      </c>
      <c r="S14" s="4"/>
      <c r="T14" s="4"/>
      <c r="U14" s="4"/>
      <c r="V14" s="4"/>
      <c r="W14" s="4"/>
      <c r="X14" s="5"/>
      <c r="Y14" s="13">
        <f t="shared" si="1"/>
        <v>2</v>
      </c>
      <c r="Z14" s="16">
        <f t="shared" si="2"/>
        <v>8</v>
      </c>
    </row>
    <row r="15" spans="1:26">
      <c r="A15" t="s">
        <v>15</v>
      </c>
      <c r="B15" s="22">
        <v>3</v>
      </c>
      <c r="C15" s="4">
        <v>1</v>
      </c>
      <c r="D15" s="4"/>
      <c r="E15" s="4"/>
      <c r="F15" s="4"/>
      <c r="G15" s="4"/>
      <c r="H15" s="5"/>
      <c r="I15" s="13">
        <f t="shared" si="3"/>
        <v>4</v>
      </c>
      <c r="J15" s="22">
        <v>1</v>
      </c>
      <c r="K15" s="4">
        <v>2</v>
      </c>
      <c r="L15" s="4"/>
      <c r="M15" s="4"/>
      <c r="N15" s="4"/>
      <c r="O15" s="4"/>
      <c r="P15" s="4"/>
      <c r="Q15" s="19">
        <f t="shared" si="0"/>
        <v>3</v>
      </c>
      <c r="R15" s="22">
        <v>3</v>
      </c>
      <c r="S15" s="4"/>
      <c r="T15" s="4"/>
      <c r="U15" s="4"/>
      <c r="V15" s="4"/>
      <c r="W15" s="4"/>
      <c r="X15" s="5"/>
      <c r="Y15" s="13">
        <f t="shared" si="1"/>
        <v>3</v>
      </c>
      <c r="Z15" s="16">
        <f t="shared" si="2"/>
        <v>10</v>
      </c>
    </row>
    <row r="16" spans="1:26">
      <c r="A16" t="s">
        <v>30</v>
      </c>
      <c r="B16" s="22">
        <v>5</v>
      </c>
      <c r="D16" s="4"/>
      <c r="E16" s="4"/>
      <c r="F16" s="4"/>
      <c r="G16" s="4"/>
      <c r="H16" s="5"/>
      <c r="I16" s="13">
        <f t="shared" si="3"/>
        <v>5</v>
      </c>
      <c r="J16" s="22">
        <v>5</v>
      </c>
      <c r="L16" s="4"/>
      <c r="M16" s="4"/>
      <c r="N16" s="4"/>
      <c r="O16" s="4"/>
      <c r="P16" s="4"/>
      <c r="Q16" s="19">
        <f t="shared" si="0"/>
        <v>5</v>
      </c>
      <c r="R16" s="22">
        <v>5</v>
      </c>
      <c r="S16" s="4"/>
      <c r="T16" s="4"/>
      <c r="U16" s="4"/>
      <c r="V16" s="4"/>
      <c r="W16" s="4"/>
      <c r="X16" s="5"/>
      <c r="Y16" s="13">
        <f t="shared" si="1"/>
        <v>5</v>
      </c>
      <c r="Z16" s="16">
        <f t="shared" si="2"/>
        <v>15</v>
      </c>
    </row>
    <row r="17" spans="1:26">
      <c r="A17" t="s">
        <v>16</v>
      </c>
      <c r="B17" s="22">
        <v>104</v>
      </c>
      <c r="D17" s="4">
        <v>53</v>
      </c>
      <c r="E17" s="4">
        <v>54</v>
      </c>
      <c r="F17" s="4">
        <v>30</v>
      </c>
      <c r="G17" s="4">
        <v>20</v>
      </c>
      <c r="H17" s="5">
        <v>3</v>
      </c>
      <c r="I17" s="13">
        <f t="shared" si="3"/>
        <v>264</v>
      </c>
      <c r="J17" s="22">
        <v>84</v>
      </c>
      <c r="L17" s="4">
        <v>44</v>
      </c>
      <c r="M17" s="4">
        <v>41</v>
      </c>
      <c r="N17" s="4">
        <v>14</v>
      </c>
      <c r="O17" s="4">
        <v>3</v>
      </c>
      <c r="P17" s="4">
        <v>3</v>
      </c>
      <c r="Q17" s="19">
        <f t="shared" si="0"/>
        <v>189</v>
      </c>
      <c r="R17" s="22">
        <v>74</v>
      </c>
      <c r="S17" s="4"/>
      <c r="T17" s="4">
        <v>35</v>
      </c>
      <c r="U17" s="4">
        <v>19</v>
      </c>
      <c r="V17" s="4">
        <v>7</v>
      </c>
      <c r="W17" s="4"/>
      <c r="X17" s="5"/>
      <c r="Y17" s="13">
        <f t="shared" si="1"/>
        <v>135</v>
      </c>
      <c r="Z17" s="16">
        <f t="shared" si="2"/>
        <v>588</v>
      </c>
    </row>
    <row r="18" spans="1:26">
      <c r="A18" t="s">
        <v>17</v>
      </c>
      <c r="B18" s="22">
        <v>40</v>
      </c>
      <c r="D18" s="4">
        <v>19</v>
      </c>
      <c r="E18" s="4">
        <v>11</v>
      </c>
      <c r="F18" s="4">
        <v>5</v>
      </c>
      <c r="G18" s="4">
        <v>3</v>
      </c>
      <c r="H18" s="5">
        <v>3</v>
      </c>
      <c r="I18" s="13">
        <f t="shared" si="3"/>
        <v>81</v>
      </c>
      <c r="J18" s="22">
        <v>35</v>
      </c>
      <c r="L18" s="4">
        <v>11</v>
      </c>
      <c r="M18" s="4">
        <v>7</v>
      </c>
      <c r="N18" s="4">
        <v>6</v>
      </c>
      <c r="O18" s="4">
        <v>1</v>
      </c>
      <c r="P18" s="4">
        <v>3</v>
      </c>
      <c r="Q18" s="19">
        <f t="shared" si="0"/>
        <v>63</v>
      </c>
      <c r="R18" s="22">
        <v>29</v>
      </c>
      <c r="S18" s="4"/>
      <c r="T18" s="4">
        <v>8</v>
      </c>
      <c r="U18" s="4">
        <v>6</v>
      </c>
      <c r="V18" s="4"/>
      <c r="W18" s="4"/>
      <c r="X18" s="5"/>
      <c r="Y18" s="13">
        <f t="shared" si="1"/>
        <v>43</v>
      </c>
      <c r="Z18" s="16">
        <f t="shared" si="2"/>
        <v>187</v>
      </c>
    </row>
    <row r="19" spans="1:26">
      <c r="A19" t="s">
        <v>31</v>
      </c>
      <c r="B19" s="22">
        <v>1</v>
      </c>
      <c r="D19" s="4"/>
      <c r="E19" s="4"/>
      <c r="F19" s="4"/>
      <c r="G19" s="4"/>
      <c r="H19" s="5"/>
      <c r="I19" s="13">
        <f t="shared" si="3"/>
        <v>1</v>
      </c>
      <c r="J19" s="22">
        <v>1</v>
      </c>
      <c r="L19" s="4"/>
      <c r="M19" s="4"/>
      <c r="N19" s="4"/>
      <c r="O19" s="4"/>
      <c r="P19" s="4"/>
      <c r="Q19" s="19">
        <f t="shared" si="0"/>
        <v>1</v>
      </c>
      <c r="R19" s="22">
        <v>1</v>
      </c>
      <c r="S19" s="4"/>
      <c r="T19" s="4"/>
      <c r="U19" s="4"/>
      <c r="V19" s="4"/>
      <c r="W19" s="4"/>
      <c r="X19" s="5"/>
      <c r="Y19" s="13">
        <f t="shared" si="1"/>
        <v>1</v>
      </c>
      <c r="Z19" s="16">
        <f t="shared" si="2"/>
        <v>3</v>
      </c>
    </row>
    <row r="20" spans="1:26">
      <c r="A20" t="s">
        <v>18</v>
      </c>
      <c r="B20" s="22">
        <v>13</v>
      </c>
      <c r="D20" s="4">
        <v>11</v>
      </c>
      <c r="E20" s="4">
        <v>17</v>
      </c>
      <c r="F20" s="4">
        <v>11</v>
      </c>
      <c r="G20" s="4">
        <v>5</v>
      </c>
      <c r="H20" s="5"/>
      <c r="I20" s="13">
        <f t="shared" si="3"/>
        <v>57</v>
      </c>
      <c r="J20" s="22">
        <v>9</v>
      </c>
      <c r="L20" s="4">
        <v>8</v>
      </c>
      <c r="M20" s="4">
        <v>6</v>
      </c>
      <c r="N20" s="4">
        <v>4</v>
      </c>
      <c r="O20" s="4"/>
      <c r="P20" s="4">
        <v>1</v>
      </c>
      <c r="Q20" s="19">
        <f t="shared" si="0"/>
        <v>28</v>
      </c>
      <c r="R20" s="22">
        <v>10</v>
      </c>
      <c r="S20" s="4"/>
      <c r="T20" s="4">
        <v>3</v>
      </c>
      <c r="U20" s="4"/>
      <c r="V20" s="4">
        <v>2</v>
      </c>
      <c r="W20" s="4"/>
      <c r="X20" s="5"/>
      <c r="Y20" s="13">
        <f t="shared" si="1"/>
        <v>15</v>
      </c>
      <c r="Z20" s="16">
        <f t="shared" si="2"/>
        <v>100</v>
      </c>
    </row>
    <row r="21" spans="1:26">
      <c r="A21" t="s">
        <v>19</v>
      </c>
      <c r="B21" s="22">
        <v>7</v>
      </c>
      <c r="D21" s="4">
        <v>5</v>
      </c>
      <c r="E21" s="4">
        <v>8</v>
      </c>
      <c r="F21" s="4">
        <v>5</v>
      </c>
      <c r="G21" s="4">
        <v>2</v>
      </c>
      <c r="H21" s="5"/>
      <c r="I21" s="13">
        <f t="shared" si="3"/>
        <v>27</v>
      </c>
      <c r="J21" s="22">
        <v>4</v>
      </c>
      <c r="L21" s="4">
        <v>3</v>
      </c>
      <c r="M21" s="4">
        <v>4</v>
      </c>
      <c r="N21" s="4">
        <v>1</v>
      </c>
      <c r="O21" s="4"/>
      <c r="P21" s="4"/>
      <c r="Q21" s="19">
        <f t="shared" si="0"/>
        <v>12</v>
      </c>
      <c r="R21" s="22">
        <v>3</v>
      </c>
      <c r="S21" s="4"/>
      <c r="T21" s="4">
        <v>4</v>
      </c>
      <c r="U21" s="4"/>
      <c r="V21" s="4"/>
      <c r="W21" s="4"/>
      <c r="X21" s="5"/>
      <c r="Y21" s="13">
        <f t="shared" si="1"/>
        <v>7</v>
      </c>
      <c r="Z21" s="16">
        <f t="shared" si="2"/>
        <v>46</v>
      </c>
    </row>
    <row r="22" spans="1:26">
      <c r="A22" t="s">
        <v>20</v>
      </c>
      <c r="B22" s="22">
        <v>2</v>
      </c>
      <c r="D22" s="4">
        <v>2</v>
      </c>
      <c r="E22" s="4">
        <v>1</v>
      </c>
      <c r="F22" s="4"/>
      <c r="G22" s="4"/>
      <c r="H22" s="5"/>
      <c r="I22" s="13">
        <f t="shared" si="3"/>
        <v>5</v>
      </c>
      <c r="J22" s="22">
        <v>4</v>
      </c>
      <c r="L22" s="4"/>
      <c r="M22" s="4">
        <v>1</v>
      </c>
      <c r="N22" s="4"/>
      <c r="O22" s="4"/>
      <c r="P22" s="4"/>
      <c r="Q22" s="19">
        <f t="shared" si="0"/>
        <v>5</v>
      </c>
      <c r="R22" s="22">
        <v>3</v>
      </c>
      <c r="S22" s="4"/>
      <c r="T22" s="4"/>
      <c r="U22" s="4"/>
      <c r="V22" s="4"/>
      <c r="W22" s="4"/>
      <c r="X22" s="5"/>
      <c r="Y22" s="13">
        <f t="shared" si="1"/>
        <v>3</v>
      </c>
      <c r="Z22" s="16">
        <f t="shared" si="2"/>
        <v>13</v>
      </c>
    </row>
    <row r="23" spans="1:26">
      <c r="A23" t="s">
        <v>21</v>
      </c>
      <c r="B23" s="22">
        <v>30</v>
      </c>
      <c r="D23" s="4">
        <v>5</v>
      </c>
      <c r="E23" s="4">
        <v>14</v>
      </c>
      <c r="F23" s="4">
        <v>7</v>
      </c>
      <c r="G23" s="4">
        <v>1</v>
      </c>
      <c r="H23" s="5">
        <v>2</v>
      </c>
      <c r="I23" s="13">
        <f t="shared" si="3"/>
        <v>59</v>
      </c>
      <c r="J23" s="22">
        <v>17</v>
      </c>
      <c r="L23" s="4">
        <v>5</v>
      </c>
      <c r="M23" s="4">
        <v>7</v>
      </c>
      <c r="N23" s="4">
        <v>8</v>
      </c>
      <c r="O23" s="4">
        <v>4</v>
      </c>
      <c r="P23" s="4">
        <v>3</v>
      </c>
      <c r="Q23" s="19">
        <f t="shared" si="0"/>
        <v>44</v>
      </c>
      <c r="R23" s="22">
        <v>14</v>
      </c>
      <c r="S23" s="4"/>
      <c r="T23" s="4">
        <v>11</v>
      </c>
      <c r="U23" s="4">
        <v>7</v>
      </c>
      <c r="V23" s="4">
        <v>2</v>
      </c>
      <c r="W23" s="4"/>
      <c r="X23" s="5"/>
      <c r="Y23" s="13">
        <f t="shared" si="1"/>
        <v>34</v>
      </c>
      <c r="Z23" s="16">
        <f t="shared" si="2"/>
        <v>137</v>
      </c>
    </row>
    <row r="24" spans="1:26">
      <c r="A24" t="s">
        <v>22</v>
      </c>
      <c r="B24" s="22">
        <v>39</v>
      </c>
      <c r="D24" s="4">
        <v>28</v>
      </c>
      <c r="E24" s="4">
        <v>21</v>
      </c>
      <c r="F24" s="4">
        <v>8</v>
      </c>
      <c r="G24" s="4">
        <v>15</v>
      </c>
      <c r="H24" s="5"/>
      <c r="I24" s="13">
        <f t="shared" si="3"/>
        <v>111</v>
      </c>
      <c r="J24" s="22">
        <v>94</v>
      </c>
      <c r="L24" s="4">
        <v>16</v>
      </c>
      <c r="M24" s="4">
        <v>30</v>
      </c>
      <c r="N24" s="4">
        <v>26</v>
      </c>
      <c r="O24" s="4">
        <v>14</v>
      </c>
      <c r="P24" s="4">
        <v>4</v>
      </c>
      <c r="Q24" s="19">
        <f t="shared" si="0"/>
        <v>184</v>
      </c>
      <c r="R24" s="22">
        <v>92</v>
      </c>
      <c r="S24" s="4"/>
      <c r="T24" s="4">
        <v>45</v>
      </c>
      <c r="U24" s="4">
        <v>55</v>
      </c>
      <c r="V24" s="4">
        <v>29</v>
      </c>
      <c r="W24" s="4">
        <v>22</v>
      </c>
      <c r="X24" s="5">
        <v>2</v>
      </c>
      <c r="Y24" s="13">
        <f t="shared" si="1"/>
        <v>245</v>
      </c>
      <c r="Z24" s="16">
        <f t="shared" si="2"/>
        <v>540</v>
      </c>
    </row>
    <row r="25" spans="1:26">
      <c r="A25" t="s">
        <v>23</v>
      </c>
      <c r="B25" s="22">
        <v>1</v>
      </c>
      <c r="D25" s="4">
        <v>1</v>
      </c>
      <c r="E25" s="4">
        <v>1</v>
      </c>
      <c r="F25" s="4"/>
      <c r="G25" s="4"/>
      <c r="H25" s="5"/>
      <c r="I25" s="13">
        <f t="shared" si="3"/>
        <v>3</v>
      </c>
      <c r="J25" s="22">
        <v>2</v>
      </c>
      <c r="L25" s="4">
        <v>1</v>
      </c>
      <c r="M25" s="4">
        <v>1</v>
      </c>
      <c r="N25" s="4">
        <v>2</v>
      </c>
      <c r="O25" s="4"/>
      <c r="P25" s="4"/>
      <c r="Q25" s="19">
        <f t="shared" si="0"/>
        <v>6</v>
      </c>
      <c r="R25" s="22">
        <v>2</v>
      </c>
      <c r="S25" s="4"/>
      <c r="T25" s="4">
        <v>2</v>
      </c>
      <c r="U25" s="4">
        <v>1</v>
      </c>
      <c r="V25" s="4">
        <v>1</v>
      </c>
      <c r="W25" s="4"/>
      <c r="X25" s="5"/>
      <c r="Y25" s="13">
        <f t="shared" si="1"/>
        <v>6</v>
      </c>
      <c r="Z25" s="16">
        <f t="shared" si="2"/>
        <v>15</v>
      </c>
    </row>
    <row r="26" spans="1:26">
      <c r="A26" t="s">
        <v>24</v>
      </c>
      <c r="B26" s="22">
        <v>18</v>
      </c>
      <c r="D26" s="4">
        <v>6</v>
      </c>
      <c r="E26" s="4">
        <v>23</v>
      </c>
      <c r="F26" s="4">
        <v>14</v>
      </c>
      <c r="G26" s="4">
        <v>4</v>
      </c>
      <c r="H26" s="5">
        <v>9</v>
      </c>
      <c r="I26" s="13">
        <f t="shared" si="3"/>
        <v>74</v>
      </c>
      <c r="J26" s="22">
        <v>17</v>
      </c>
      <c r="L26" s="4">
        <v>9</v>
      </c>
      <c r="M26" s="4">
        <v>22</v>
      </c>
      <c r="N26" s="4">
        <v>26</v>
      </c>
      <c r="O26" s="4">
        <v>19</v>
      </c>
      <c r="P26" s="4">
        <v>5</v>
      </c>
      <c r="Q26" s="19">
        <f t="shared" si="0"/>
        <v>98</v>
      </c>
      <c r="R26" s="22">
        <v>30</v>
      </c>
      <c r="S26" s="4"/>
      <c r="T26" s="4">
        <v>21</v>
      </c>
      <c r="U26" s="4">
        <v>30</v>
      </c>
      <c r="V26" s="4">
        <v>16</v>
      </c>
      <c r="W26" s="4">
        <v>2</v>
      </c>
      <c r="X26" s="5">
        <v>1</v>
      </c>
      <c r="Y26" s="13">
        <f t="shared" si="1"/>
        <v>100</v>
      </c>
      <c r="Z26" s="16">
        <f t="shared" si="2"/>
        <v>272</v>
      </c>
    </row>
    <row r="27" spans="1:26">
      <c r="A27" t="s">
        <v>25</v>
      </c>
      <c r="B27" s="22">
        <v>10</v>
      </c>
      <c r="D27" s="4">
        <v>9</v>
      </c>
      <c r="E27" s="4">
        <v>12</v>
      </c>
      <c r="F27" s="4">
        <v>8</v>
      </c>
      <c r="G27" s="4">
        <v>4</v>
      </c>
      <c r="H27" s="5"/>
      <c r="I27" s="13">
        <f t="shared" si="3"/>
        <v>43</v>
      </c>
      <c r="J27" s="22">
        <v>11</v>
      </c>
      <c r="L27" s="4">
        <v>12</v>
      </c>
      <c r="M27" s="4">
        <v>8</v>
      </c>
      <c r="N27" s="4">
        <v>11</v>
      </c>
      <c r="O27" s="4">
        <v>7</v>
      </c>
      <c r="P27" s="4">
        <v>5</v>
      </c>
      <c r="Q27" s="19">
        <f t="shared" si="0"/>
        <v>54</v>
      </c>
      <c r="R27" s="22">
        <v>13</v>
      </c>
      <c r="S27" s="4"/>
      <c r="T27" s="4">
        <v>12</v>
      </c>
      <c r="U27" s="4">
        <v>14</v>
      </c>
      <c r="V27" s="4">
        <v>8</v>
      </c>
      <c r="W27" s="4"/>
      <c r="X27" s="5"/>
      <c r="Y27" s="13">
        <f t="shared" si="1"/>
        <v>47</v>
      </c>
      <c r="Z27" s="16">
        <f t="shared" si="2"/>
        <v>144</v>
      </c>
    </row>
    <row r="28" spans="1:26">
      <c r="A28" t="s">
        <v>26</v>
      </c>
      <c r="B28" s="22">
        <v>15</v>
      </c>
      <c r="D28" s="4">
        <v>13</v>
      </c>
      <c r="E28" s="4">
        <v>14</v>
      </c>
      <c r="F28" s="4">
        <v>7</v>
      </c>
      <c r="G28" s="4">
        <v>25</v>
      </c>
      <c r="H28" s="5">
        <v>25</v>
      </c>
      <c r="I28" s="13">
        <f t="shared" si="3"/>
        <v>99</v>
      </c>
      <c r="J28" s="22">
        <v>9</v>
      </c>
      <c r="L28" s="4">
        <v>27</v>
      </c>
      <c r="M28" s="4">
        <v>20</v>
      </c>
      <c r="N28" s="4">
        <v>16</v>
      </c>
      <c r="O28" s="4">
        <v>13</v>
      </c>
      <c r="P28" s="4">
        <v>8</v>
      </c>
      <c r="Q28" s="19">
        <f t="shared" si="0"/>
        <v>93</v>
      </c>
      <c r="R28" s="22">
        <v>24</v>
      </c>
      <c r="S28" s="4"/>
      <c r="T28" s="4">
        <v>5</v>
      </c>
      <c r="U28" s="4">
        <v>20</v>
      </c>
      <c r="V28" s="4">
        <v>31</v>
      </c>
      <c r="W28" s="4">
        <v>5</v>
      </c>
      <c r="X28" s="5">
        <v>5</v>
      </c>
      <c r="Y28" s="13">
        <f t="shared" si="1"/>
        <v>90</v>
      </c>
      <c r="Z28" s="16">
        <f t="shared" si="2"/>
        <v>282</v>
      </c>
    </row>
    <row r="29" spans="1:26" ht="15.75" customHeight="1">
      <c r="D29" s="4"/>
      <c r="E29" s="4"/>
      <c r="F29" s="4"/>
      <c r="G29" s="4"/>
      <c r="L29" s="4"/>
      <c r="M29" s="4"/>
      <c r="N29" s="4"/>
      <c r="O29" s="4"/>
      <c r="P29" s="4"/>
      <c r="S29" s="4"/>
      <c r="T29" s="4"/>
      <c r="U29" s="4"/>
      <c r="V29" s="4"/>
      <c r="W29" s="4"/>
    </row>
    <row r="30" spans="1:26">
      <c r="A30" s="20"/>
      <c r="B30" s="21"/>
      <c r="C30" s="21"/>
      <c r="D30" s="21"/>
      <c r="E30" s="4"/>
      <c r="F30" s="4"/>
      <c r="G30" s="4"/>
      <c r="L30" s="4"/>
      <c r="M30" s="4"/>
      <c r="N30" s="4"/>
      <c r="O30" s="4"/>
      <c r="P30" s="4"/>
      <c r="S30" s="4"/>
      <c r="T30" s="4"/>
      <c r="U30" s="4"/>
      <c r="V30" s="4"/>
      <c r="W30" s="4"/>
    </row>
    <row r="31" spans="1:26">
      <c r="A31" s="20"/>
      <c r="B31" s="21"/>
      <c r="C31" s="21"/>
      <c r="D31" s="21"/>
      <c r="E31" s="4"/>
      <c r="F31" s="4"/>
      <c r="G31" s="4"/>
      <c r="L31" s="4"/>
      <c r="M31" s="4"/>
      <c r="N31" s="4"/>
      <c r="O31" s="4"/>
      <c r="P31" s="4"/>
      <c r="S31" s="4"/>
      <c r="T31" s="4"/>
      <c r="U31" s="4"/>
      <c r="V31" s="4"/>
      <c r="W31" s="4"/>
    </row>
    <row r="32" spans="1:26">
      <c r="A32" s="20"/>
      <c r="B32" s="21"/>
      <c r="C32" s="21"/>
      <c r="D32" s="21"/>
      <c r="E32" s="4"/>
      <c r="F32" s="4"/>
      <c r="G32" s="4"/>
      <c r="L32" s="4"/>
      <c r="M32" s="4"/>
      <c r="N32" s="4"/>
      <c r="O32" s="4"/>
      <c r="P32" s="4"/>
      <c r="S32" s="4"/>
      <c r="T32" s="4"/>
      <c r="U32" s="4"/>
      <c r="V32" s="4"/>
      <c r="W32" s="4"/>
    </row>
    <row r="33" spans="1:11">
      <c r="A33" s="20"/>
      <c r="B33" s="21"/>
      <c r="C33" s="21"/>
      <c r="D33" s="21"/>
      <c r="H33"/>
      <c r="K33"/>
    </row>
    <row r="34" spans="1:11">
      <c r="A34" s="20"/>
      <c r="B34" s="21"/>
      <c r="C34" s="21"/>
      <c r="D34" s="21"/>
      <c r="H34"/>
      <c r="K34"/>
    </row>
    <row r="35" spans="1:11">
      <c r="A35" s="20"/>
      <c r="B35" s="21"/>
      <c r="C35" s="21"/>
      <c r="D35" s="21"/>
      <c r="H35"/>
      <c r="K35"/>
    </row>
    <row r="36" spans="1:11">
      <c r="A36" s="20"/>
      <c r="B36" s="21"/>
      <c r="C36" s="21"/>
      <c r="D36" s="21"/>
      <c r="H36"/>
      <c r="K36"/>
    </row>
    <row r="37" spans="1:11">
      <c r="A37" s="20"/>
      <c r="B37" s="21"/>
      <c r="C37" s="21"/>
      <c r="D37" s="21"/>
      <c r="H37"/>
      <c r="K37"/>
    </row>
    <row r="38" spans="1:11">
      <c r="A38" s="20"/>
      <c r="B38" s="21"/>
      <c r="C38" s="21"/>
      <c r="D38" s="21"/>
      <c r="H38"/>
      <c r="K38"/>
    </row>
    <row r="39" spans="1:11">
      <c r="A39" s="20"/>
      <c r="B39" s="21"/>
      <c r="C39" s="21"/>
      <c r="D39" s="21"/>
      <c r="H39"/>
      <c r="K39"/>
    </row>
    <row r="40" spans="1:11">
      <c r="A40" s="20"/>
      <c r="B40" s="21"/>
      <c r="C40" s="21"/>
      <c r="D40" s="21"/>
      <c r="H40"/>
      <c r="K40"/>
    </row>
    <row r="41" spans="1:11">
      <c r="A41" s="20"/>
      <c r="B41" s="21"/>
      <c r="C41" s="21"/>
      <c r="D41" s="21"/>
      <c r="H41"/>
      <c r="K41"/>
    </row>
    <row r="42" spans="1:11">
      <c r="A42" s="20"/>
      <c r="B42" s="21"/>
      <c r="C42" s="21"/>
      <c r="D42" s="21"/>
      <c r="H42"/>
      <c r="K42"/>
    </row>
    <row r="43" spans="1:11">
      <c r="A43" s="20"/>
      <c r="B43" s="21"/>
      <c r="C43" s="21"/>
      <c r="D43" s="21"/>
      <c r="H43"/>
      <c r="K43"/>
    </row>
    <row r="44" spans="1:11">
      <c r="A44" s="20"/>
      <c r="B44" s="21"/>
      <c r="C44" s="21"/>
      <c r="D44" s="21"/>
      <c r="H44"/>
      <c r="K44"/>
    </row>
    <row r="45" spans="1:11">
      <c r="A45" s="20"/>
      <c r="B45" s="21"/>
      <c r="C45" s="21"/>
      <c r="D45" s="21"/>
      <c r="H45"/>
      <c r="K45"/>
    </row>
    <row r="46" spans="1:11">
      <c r="A46" s="20"/>
      <c r="B46" s="21"/>
      <c r="C46" s="21"/>
      <c r="D46" s="21"/>
      <c r="H46"/>
      <c r="K46"/>
    </row>
    <row r="47" spans="1:11">
      <c r="A47" s="20"/>
      <c r="B47" s="21"/>
      <c r="C47" s="21"/>
      <c r="D47" s="21"/>
      <c r="H47"/>
      <c r="K47"/>
    </row>
    <row r="48" spans="1:11">
      <c r="A48" s="20"/>
      <c r="B48" s="21"/>
      <c r="C48" s="21"/>
      <c r="D48" s="21"/>
      <c r="H48"/>
      <c r="K48"/>
    </row>
    <row r="49" spans="1:23">
      <c r="A49" s="20"/>
      <c r="B49" s="21"/>
      <c r="C49" s="21"/>
      <c r="D49" s="21"/>
      <c r="H49"/>
      <c r="K49"/>
    </row>
    <row r="50" spans="1:23">
      <c r="A50" s="20"/>
      <c r="B50" s="21"/>
      <c r="C50" s="21"/>
      <c r="D50" s="21"/>
      <c r="H50"/>
      <c r="K50"/>
    </row>
    <row r="51" spans="1:23">
      <c r="A51" s="20"/>
      <c r="B51" s="21"/>
      <c r="C51" s="21"/>
      <c r="D51" s="21"/>
      <c r="H51"/>
      <c r="K51"/>
    </row>
    <row r="52" spans="1:23">
      <c r="A52" s="20"/>
      <c r="B52" s="21"/>
      <c r="C52" s="21"/>
      <c r="D52" s="21"/>
      <c r="H52"/>
      <c r="K52"/>
    </row>
    <row r="53" spans="1:23">
      <c r="A53" s="20"/>
      <c r="B53" s="21"/>
      <c r="C53" s="21"/>
      <c r="D53" s="21"/>
      <c r="H53"/>
      <c r="K53"/>
    </row>
    <row r="54" spans="1:23">
      <c r="A54" s="7"/>
      <c r="B54" s="8"/>
      <c r="C54" s="8"/>
      <c r="D54" s="8"/>
      <c r="H54"/>
      <c r="K54"/>
    </row>
    <row r="55" spans="1:23">
      <c r="A55" s="7"/>
      <c r="B55" s="8"/>
      <c r="C55" s="8"/>
      <c r="D55" s="8"/>
      <c r="H55"/>
      <c r="K55"/>
    </row>
    <row r="56" spans="1:23">
      <c r="A56" s="7"/>
      <c r="B56" s="8"/>
      <c r="C56" s="8"/>
      <c r="D56" s="8"/>
      <c r="H56"/>
      <c r="K56"/>
    </row>
    <row r="57" spans="1:23">
      <c r="D57" s="4"/>
      <c r="E57" s="4"/>
      <c r="F57" s="4"/>
      <c r="G57" s="4"/>
      <c r="L57" s="4"/>
      <c r="M57" s="4"/>
      <c r="N57" s="4"/>
      <c r="O57" s="4"/>
      <c r="P57" s="4"/>
      <c r="S57" s="4"/>
      <c r="T57" s="4"/>
      <c r="U57" s="4"/>
      <c r="V57" s="4"/>
      <c r="W57" s="4"/>
    </row>
    <row r="58" spans="1:23">
      <c r="D58" s="4"/>
      <c r="E58" s="4"/>
      <c r="F58" s="4"/>
      <c r="G58" s="4"/>
      <c r="L58" s="4"/>
      <c r="M58" s="4"/>
      <c r="N58" s="4"/>
      <c r="O58" s="4"/>
      <c r="P58" s="4"/>
      <c r="S58" s="4"/>
      <c r="T58" s="4"/>
      <c r="U58" s="4"/>
      <c r="V58" s="4"/>
      <c r="W58" s="4"/>
    </row>
    <row r="59" spans="1:23">
      <c r="D59" s="4"/>
      <c r="E59" s="4"/>
      <c r="F59" s="4"/>
      <c r="G59" s="4"/>
      <c r="L59" s="4"/>
      <c r="M59" s="4"/>
      <c r="N59" s="4"/>
      <c r="O59" s="4"/>
      <c r="P59" s="4"/>
      <c r="S59" s="4"/>
      <c r="T59" s="4"/>
      <c r="U59" s="4"/>
      <c r="V59" s="4"/>
      <c r="W59" s="4"/>
    </row>
    <row r="60" spans="1:23">
      <c r="D60" s="4"/>
      <c r="E60" s="4"/>
      <c r="F60" s="4"/>
      <c r="G60" s="4"/>
      <c r="L60" s="4"/>
      <c r="M60" s="4"/>
      <c r="N60" s="4"/>
      <c r="O60" s="4"/>
      <c r="P60" s="4"/>
      <c r="S60" s="4"/>
      <c r="T60" s="4"/>
      <c r="U60" s="4"/>
      <c r="V60" s="4"/>
      <c r="W60" s="4"/>
    </row>
    <row r="61" spans="1:23">
      <c r="D61" s="4"/>
      <c r="E61" s="4"/>
      <c r="F61" s="4"/>
      <c r="G61" s="4"/>
      <c r="L61" s="4"/>
      <c r="M61" s="4"/>
      <c r="N61" s="4"/>
      <c r="O61" s="4"/>
      <c r="P61" s="4"/>
      <c r="S61" s="4"/>
      <c r="T61" s="4"/>
      <c r="U61" s="4"/>
      <c r="V61" s="4"/>
      <c r="W61" s="4"/>
    </row>
    <row r="62" spans="1:23">
      <c r="D62" s="4"/>
      <c r="E62" s="4"/>
      <c r="F62" s="4"/>
      <c r="G62" s="4"/>
      <c r="L62" s="4"/>
      <c r="M62" s="4"/>
      <c r="N62" s="4"/>
      <c r="O62" s="4"/>
      <c r="P62" s="4"/>
      <c r="S62" s="4"/>
      <c r="T62" s="4"/>
      <c r="U62" s="4"/>
      <c r="V62" s="4"/>
      <c r="W62" s="4"/>
    </row>
    <row r="63" spans="1:23">
      <c r="D63" s="4"/>
      <c r="E63" s="4"/>
      <c r="F63" s="4"/>
      <c r="G63" s="4"/>
      <c r="L63" s="4"/>
      <c r="M63" s="4"/>
      <c r="N63" s="4"/>
      <c r="O63" s="4"/>
      <c r="P63" s="4"/>
      <c r="S63" s="4"/>
      <c r="T63" s="4"/>
      <c r="U63" s="4"/>
      <c r="V63" s="4"/>
      <c r="W63" s="4"/>
    </row>
    <row r="64" spans="1:23">
      <c r="D64" s="4"/>
      <c r="E64" s="4"/>
      <c r="F64" s="4"/>
      <c r="G64" s="4"/>
      <c r="L64" s="4"/>
      <c r="M64" s="4"/>
      <c r="N64" s="4"/>
      <c r="O64" s="4"/>
      <c r="P64" s="4"/>
      <c r="S64" s="4"/>
      <c r="T64" s="4"/>
      <c r="U64" s="4"/>
      <c r="V64" s="4"/>
      <c r="W64" s="4"/>
    </row>
    <row r="65" spans="4:23">
      <c r="D65" s="4"/>
      <c r="E65" s="4"/>
      <c r="F65" s="4"/>
      <c r="G65" s="4"/>
      <c r="L65" s="4"/>
      <c r="M65" s="4"/>
      <c r="N65" s="4"/>
      <c r="O65" s="4"/>
      <c r="P65" s="4"/>
      <c r="S65" s="4"/>
      <c r="T65" s="4"/>
      <c r="U65" s="4"/>
      <c r="V65" s="4"/>
      <c r="W65" s="4"/>
    </row>
    <row r="66" spans="4:23">
      <c r="D66" s="4"/>
      <c r="E66" s="4"/>
      <c r="F66" s="4"/>
      <c r="G66" s="4"/>
      <c r="L66" s="4"/>
      <c r="M66" s="4"/>
      <c r="N66" s="4"/>
      <c r="O66" s="4"/>
      <c r="P66" s="4"/>
      <c r="S66" s="4"/>
      <c r="T66" s="4"/>
      <c r="U66" s="4"/>
      <c r="V66" s="4"/>
      <c r="W66" s="4"/>
    </row>
    <row r="67" spans="4:23">
      <c r="D67" s="4"/>
      <c r="E67" s="4"/>
      <c r="F67" s="4"/>
      <c r="G67" s="4"/>
      <c r="L67" s="4"/>
      <c r="M67" s="4"/>
      <c r="N67" s="4"/>
      <c r="O67" s="4"/>
      <c r="P67" s="4"/>
      <c r="S67" s="4"/>
      <c r="T67" s="4"/>
      <c r="U67" s="4"/>
      <c r="V67" s="4"/>
      <c r="W67" s="4"/>
    </row>
    <row r="68" spans="4:23">
      <c r="D68" s="4"/>
      <c r="E68" s="4"/>
      <c r="F68" s="4"/>
      <c r="G68" s="4"/>
      <c r="L68" s="4"/>
      <c r="M68" s="4"/>
      <c r="N68" s="4"/>
      <c r="O68" s="4"/>
      <c r="P68" s="4"/>
      <c r="S68" s="4"/>
      <c r="T68" s="4"/>
      <c r="U68" s="4"/>
      <c r="V68" s="4"/>
      <c r="W68" s="4"/>
    </row>
    <row r="69" spans="4:23">
      <c r="D69" s="4"/>
      <c r="E69" s="4"/>
      <c r="F69" s="4"/>
      <c r="G69" s="4"/>
      <c r="L69" s="4"/>
      <c r="M69" s="4"/>
      <c r="N69" s="4"/>
      <c r="O69" s="4"/>
      <c r="P69" s="4"/>
      <c r="S69" s="4"/>
      <c r="T69" s="4"/>
      <c r="U69" s="4"/>
      <c r="V69" s="4"/>
      <c r="W69" s="4"/>
    </row>
    <row r="70" spans="4:23">
      <c r="D70" s="4"/>
      <c r="E70" s="4"/>
      <c r="F70" s="4"/>
      <c r="G70" s="4"/>
      <c r="L70" s="4"/>
      <c r="M70" s="4"/>
      <c r="N70" s="4"/>
      <c r="O70" s="4"/>
      <c r="P70" s="4"/>
      <c r="S70" s="4"/>
      <c r="T70" s="4"/>
      <c r="U70" s="4"/>
      <c r="V70" s="4"/>
      <c r="W70" s="4"/>
    </row>
    <row r="71" spans="4:23">
      <c r="D71" s="4"/>
      <c r="E71" s="4"/>
      <c r="F71" s="4"/>
      <c r="G71" s="4"/>
      <c r="L71" s="4"/>
      <c r="M71" s="4"/>
      <c r="N71" s="4"/>
      <c r="O71" s="4"/>
      <c r="P71" s="4"/>
      <c r="S71" s="4"/>
      <c r="T71" s="4"/>
      <c r="U71" s="4"/>
      <c r="V71" s="4"/>
      <c r="W71" s="4"/>
    </row>
    <row r="72" spans="4:23">
      <c r="D72" s="4"/>
      <c r="E72" s="4"/>
      <c r="F72" s="4"/>
      <c r="G72" s="4"/>
      <c r="L72" s="4"/>
      <c r="M72" s="4"/>
      <c r="N72" s="4"/>
      <c r="O72" s="4"/>
      <c r="P72" s="4"/>
      <c r="S72" s="4"/>
      <c r="T72" s="4"/>
      <c r="U72" s="4"/>
      <c r="V72" s="4"/>
      <c r="W72" s="4"/>
    </row>
    <row r="73" spans="4:23">
      <c r="D73" s="4"/>
      <c r="E73" s="4"/>
      <c r="F73" s="4"/>
      <c r="G73" s="4"/>
      <c r="L73" s="4"/>
      <c r="M73" s="4"/>
      <c r="N73" s="4"/>
      <c r="O73" s="4"/>
      <c r="P73" s="4"/>
      <c r="S73" s="4"/>
      <c r="T73" s="4"/>
      <c r="U73" s="4"/>
      <c r="V73" s="4"/>
      <c r="W73" s="4"/>
    </row>
    <row r="74" spans="4:23">
      <c r="D74" s="4"/>
      <c r="E74" s="4"/>
      <c r="F74" s="4"/>
      <c r="G74" s="4"/>
      <c r="L74" s="4"/>
      <c r="M74" s="4"/>
      <c r="N74" s="4"/>
      <c r="O74" s="4"/>
      <c r="P74" s="4"/>
      <c r="S74" s="4"/>
      <c r="T74" s="4"/>
      <c r="U74" s="4"/>
      <c r="V74" s="4"/>
      <c r="W74" s="4"/>
    </row>
    <row r="75" spans="4:23">
      <c r="D75" s="4"/>
      <c r="E75" s="4"/>
      <c r="F75" s="4"/>
      <c r="G75" s="4"/>
      <c r="L75" s="4"/>
      <c r="M75" s="4"/>
      <c r="N75" s="4"/>
      <c r="O75" s="4"/>
      <c r="P75" s="4"/>
      <c r="S75" s="4"/>
      <c r="T75" s="4"/>
      <c r="U75" s="4"/>
      <c r="V75" s="4"/>
      <c r="W75" s="4"/>
    </row>
    <row r="76" spans="4:23">
      <c r="D76" s="4"/>
      <c r="E76" s="4"/>
      <c r="F76" s="4"/>
      <c r="G76" s="4"/>
      <c r="L76" s="4"/>
      <c r="M76" s="4"/>
      <c r="N76" s="4"/>
      <c r="O76" s="4"/>
      <c r="P76" s="4"/>
      <c r="S76" s="4"/>
      <c r="T76" s="4"/>
      <c r="U76" s="4"/>
      <c r="V76" s="4"/>
      <c r="W76" s="4"/>
    </row>
    <row r="77" spans="4:23">
      <c r="D77" s="4"/>
      <c r="E77" s="4"/>
      <c r="F77" s="4"/>
      <c r="G77" s="4"/>
      <c r="L77" s="4"/>
      <c r="M77" s="4"/>
      <c r="N77" s="4"/>
      <c r="O77" s="4"/>
      <c r="P77" s="4"/>
      <c r="S77" s="4"/>
      <c r="T77" s="4"/>
      <c r="U77" s="4"/>
      <c r="V77" s="4"/>
      <c r="W77" s="4"/>
    </row>
    <row r="78" spans="4:23">
      <c r="D78" s="4"/>
      <c r="E78" s="4"/>
      <c r="F78" s="4"/>
      <c r="G78" s="4"/>
      <c r="L78" s="4"/>
      <c r="M78" s="4"/>
      <c r="N78" s="4"/>
      <c r="O78" s="4"/>
      <c r="P78" s="4"/>
      <c r="S78" s="4"/>
      <c r="T78" s="4"/>
      <c r="U78" s="4"/>
      <c r="V78" s="4"/>
      <c r="W78" s="4"/>
    </row>
    <row r="79" spans="4:23">
      <c r="D79" s="4"/>
      <c r="E79" s="4"/>
      <c r="F79" s="4"/>
      <c r="G79" s="4"/>
      <c r="L79" s="4"/>
      <c r="M79" s="4"/>
      <c r="N79" s="4"/>
      <c r="O79" s="4"/>
      <c r="P79" s="4"/>
      <c r="S79" s="4"/>
      <c r="T79" s="4"/>
      <c r="U79" s="4"/>
      <c r="V79" s="4"/>
      <c r="W79" s="4"/>
    </row>
    <row r="80" spans="4:23">
      <c r="D80" s="4"/>
      <c r="E80" s="4"/>
      <c r="F80" s="4"/>
      <c r="G80" s="4"/>
      <c r="L80" s="4"/>
      <c r="M80" s="4"/>
      <c r="N80" s="4"/>
      <c r="O80" s="4"/>
      <c r="P80" s="4"/>
      <c r="S80" s="4"/>
      <c r="T80" s="4"/>
      <c r="U80" s="4"/>
      <c r="V80" s="4"/>
      <c r="W80" s="4"/>
    </row>
    <row r="81" spans="4:23">
      <c r="D81" s="4"/>
      <c r="E81" s="4"/>
      <c r="F81" s="4"/>
      <c r="G81" s="4"/>
      <c r="L81" s="4"/>
      <c r="M81" s="4"/>
      <c r="N81" s="4"/>
      <c r="O81" s="4"/>
      <c r="P81" s="4"/>
      <c r="S81" s="4"/>
      <c r="T81" s="4"/>
      <c r="U81" s="4"/>
      <c r="V81" s="4"/>
      <c r="W81" s="4"/>
    </row>
    <row r="82" spans="4:23">
      <c r="D82" s="4"/>
      <c r="E82" s="4"/>
      <c r="F82" s="4"/>
      <c r="G82" s="4"/>
      <c r="L82" s="4"/>
      <c r="M82" s="4"/>
      <c r="N82" s="4"/>
      <c r="O82" s="4"/>
      <c r="P82" s="4"/>
      <c r="S82" s="4"/>
      <c r="T82" s="4"/>
      <c r="U82" s="4"/>
      <c r="V82" s="4"/>
      <c r="W82" s="4"/>
    </row>
    <row r="83" spans="4:23">
      <c r="D83" s="4"/>
      <c r="E83" s="4"/>
      <c r="F83" s="4"/>
      <c r="G83" s="4"/>
      <c r="L83" s="4"/>
      <c r="M83" s="4"/>
      <c r="N83" s="4"/>
      <c r="O83" s="4"/>
      <c r="P83" s="4"/>
      <c r="S83" s="4"/>
      <c r="T83" s="4"/>
      <c r="U83" s="4"/>
      <c r="V83" s="4"/>
      <c r="W83" s="4"/>
    </row>
    <row r="84" spans="4:23">
      <c r="D84" s="4"/>
      <c r="E84" s="4"/>
      <c r="F84" s="4"/>
      <c r="G84" s="4"/>
      <c r="L84" s="4"/>
      <c r="M84" s="4"/>
      <c r="N84" s="4"/>
      <c r="O84" s="4"/>
      <c r="P84" s="4"/>
      <c r="S84" s="4"/>
      <c r="T84" s="4"/>
      <c r="U84" s="4"/>
      <c r="V84" s="4"/>
      <c r="W84" s="4"/>
    </row>
    <row r="85" spans="4:23">
      <c r="D85" s="4"/>
      <c r="E85" s="4"/>
      <c r="F85" s="4"/>
      <c r="G85" s="4"/>
      <c r="L85" s="4"/>
      <c r="M85" s="4"/>
      <c r="N85" s="4"/>
      <c r="O85" s="4"/>
      <c r="P85" s="4"/>
      <c r="S85" s="4"/>
      <c r="T85" s="4"/>
      <c r="U85" s="4"/>
      <c r="V85" s="4"/>
      <c r="W85" s="4"/>
    </row>
    <row r="86" spans="4:23">
      <c r="D86" s="4"/>
      <c r="E86" s="4"/>
      <c r="F86" s="4"/>
      <c r="G86" s="4"/>
      <c r="L86" s="4"/>
      <c r="M86" s="4"/>
      <c r="N86" s="4"/>
      <c r="O86" s="4"/>
      <c r="P86" s="4"/>
      <c r="S86" s="4"/>
      <c r="T86" s="4"/>
      <c r="U86" s="4"/>
      <c r="V86" s="4"/>
      <c r="W86" s="4"/>
    </row>
    <row r="87" spans="4:23">
      <c r="D87" s="4"/>
      <c r="E87" s="4"/>
      <c r="F87" s="4"/>
      <c r="G87" s="4"/>
      <c r="L87" s="4"/>
      <c r="M87" s="4"/>
      <c r="N87" s="4"/>
      <c r="O87" s="4"/>
      <c r="P87" s="4"/>
      <c r="S87" s="4"/>
      <c r="T87" s="4"/>
      <c r="U87" s="4"/>
      <c r="V87" s="4"/>
      <c r="W87" s="4"/>
    </row>
    <row r="88" spans="4:23">
      <c r="D88" s="4"/>
      <c r="E88" s="4"/>
      <c r="F88" s="4"/>
      <c r="G88" s="4"/>
      <c r="L88" s="4"/>
      <c r="M88" s="4"/>
      <c r="N88" s="4"/>
      <c r="O88" s="4"/>
      <c r="P88" s="4"/>
      <c r="S88" s="4"/>
      <c r="T88" s="4"/>
      <c r="U88" s="4"/>
      <c r="V88" s="4"/>
      <c r="W88" s="4"/>
    </row>
    <row r="89" spans="4:23">
      <c r="D89" s="4"/>
      <c r="E89" s="4"/>
      <c r="F89" s="4"/>
      <c r="G89" s="4"/>
      <c r="L89" s="4"/>
      <c r="M89" s="4"/>
      <c r="N89" s="4"/>
      <c r="O89" s="4"/>
      <c r="P89" s="4"/>
      <c r="S89" s="4"/>
      <c r="T89" s="4"/>
      <c r="U89" s="4"/>
      <c r="V89" s="4"/>
      <c r="W89" s="4"/>
    </row>
    <row r="90" spans="4:23">
      <c r="D90" s="4"/>
      <c r="E90" s="4"/>
      <c r="F90" s="4"/>
      <c r="G90" s="4"/>
      <c r="L90" s="4"/>
      <c r="M90" s="4"/>
      <c r="N90" s="4"/>
      <c r="O90" s="4"/>
      <c r="P90" s="4"/>
      <c r="S90" s="4"/>
      <c r="T90" s="4"/>
      <c r="U90" s="4"/>
      <c r="V90" s="4"/>
      <c r="W90" s="4"/>
    </row>
    <row r="91" spans="4:23">
      <c r="D91" s="4"/>
      <c r="E91" s="4"/>
      <c r="F91" s="4"/>
      <c r="G91" s="4"/>
      <c r="L91" s="4"/>
      <c r="M91" s="4"/>
      <c r="N91" s="4"/>
      <c r="O91" s="4"/>
      <c r="P91" s="4"/>
      <c r="S91" s="4"/>
      <c r="T91" s="4"/>
      <c r="U91" s="4"/>
      <c r="V91" s="4"/>
      <c r="W91" s="4"/>
    </row>
    <row r="92" spans="4:23">
      <c r="D92" s="4"/>
      <c r="E92" s="4"/>
      <c r="F92" s="4"/>
      <c r="G92" s="4"/>
      <c r="L92" s="4"/>
      <c r="M92" s="4"/>
      <c r="N92" s="4"/>
      <c r="O92" s="4"/>
      <c r="P92" s="4"/>
      <c r="S92" s="4"/>
      <c r="T92" s="4"/>
      <c r="U92" s="4"/>
      <c r="V92" s="4"/>
      <c r="W92" s="4"/>
    </row>
    <row r="93" spans="4:23">
      <c r="D93" s="4"/>
      <c r="E93" s="4"/>
      <c r="F93" s="4"/>
      <c r="G93" s="4"/>
      <c r="L93" s="4"/>
      <c r="M93" s="4"/>
      <c r="N93" s="4"/>
      <c r="O93" s="4"/>
      <c r="P93" s="4"/>
      <c r="S93" s="4"/>
      <c r="T93" s="4"/>
      <c r="U93" s="4"/>
      <c r="V93" s="4"/>
      <c r="W93" s="4"/>
    </row>
    <row r="94" spans="4:23">
      <c r="D94" s="4"/>
      <c r="E94" s="4"/>
      <c r="F94" s="4"/>
      <c r="G94" s="4"/>
      <c r="L94" s="4"/>
      <c r="M94" s="4"/>
      <c r="N94" s="4"/>
      <c r="O94" s="4"/>
      <c r="P94" s="4"/>
      <c r="S94" s="4"/>
      <c r="T94" s="4"/>
      <c r="U94" s="4"/>
      <c r="V94" s="4"/>
      <c r="W94" s="4"/>
    </row>
    <row r="95" spans="4:23">
      <c r="D95" s="4"/>
      <c r="E95" s="4"/>
      <c r="F95" s="4"/>
      <c r="G95" s="4"/>
      <c r="L95" s="4"/>
      <c r="M95" s="4"/>
      <c r="N95" s="4"/>
      <c r="O95" s="4"/>
      <c r="P95" s="4"/>
      <c r="S95" s="4"/>
      <c r="T95" s="4"/>
      <c r="U95" s="4"/>
      <c r="V95" s="4"/>
      <c r="W95" s="4"/>
    </row>
    <row r="96" spans="4:23">
      <c r="D96" s="4"/>
      <c r="E96" s="4"/>
      <c r="F96" s="4"/>
      <c r="G96" s="4"/>
      <c r="L96" s="4"/>
      <c r="M96" s="4"/>
      <c r="N96" s="4"/>
      <c r="O96" s="4"/>
      <c r="P96" s="4"/>
      <c r="S96" s="4"/>
      <c r="T96" s="4"/>
      <c r="U96" s="4"/>
      <c r="V96" s="4"/>
      <c r="W96" s="4"/>
    </row>
    <row r="97" spans="4:23">
      <c r="D97" s="4"/>
      <c r="E97" s="4"/>
      <c r="F97" s="4"/>
      <c r="G97" s="4"/>
      <c r="L97" s="4"/>
      <c r="M97" s="4"/>
      <c r="N97" s="4"/>
      <c r="O97" s="4"/>
      <c r="P97" s="4"/>
      <c r="S97" s="4"/>
      <c r="T97" s="4"/>
      <c r="U97" s="4"/>
      <c r="V97" s="4"/>
      <c r="W97" s="4"/>
    </row>
    <row r="98" spans="4:23">
      <c r="D98" s="4"/>
      <c r="E98" s="4"/>
      <c r="F98" s="4"/>
      <c r="G98" s="4"/>
      <c r="L98" s="4"/>
      <c r="M98" s="4"/>
      <c r="N98" s="4"/>
      <c r="O98" s="4"/>
      <c r="P98" s="4"/>
      <c r="S98" s="4"/>
      <c r="T98" s="4"/>
      <c r="U98" s="4"/>
      <c r="V98" s="4"/>
      <c r="W98" s="4"/>
    </row>
    <row r="99" spans="4:23">
      <c r="D99" s="4"/>
      <c r="E99" s="4"/>
      <c r="F99" s="4"/>
      <c r="G99" s="4"/>
      <c r="L99" s="4"/>
      <c r="M99" s="4"/>
      <c r="N99" s="4"/>
      <c r="O99" s="4"/>
      <c r="P99" s="4"/>
      <c r="S99" s="4"/>
      <c r="T99" s="4"/>
      <c r="U99" s="4"/>
      <c r="V99" s="4"/>
      <c r="W99" s="4"/>
    </row>
    <row r="100" spans="4:23">
      <c r="D100" s="4"/>
      <c r="E100" s="4"/>
      <c r="F100" s="4"/>
      <c r="G100" s="4"/>
      <c r="L100" s="4"/>
      <c r="M100" s="4"/>
      <c r="N100" s="4"/>
      <c r="O100" s="4"/>
      <c r="P100" s="4"/>
      <c r="S100" s="4"/>
      <c r="T100" s="4"/>
      <c r="U100" s="4"/>
      <c r="V100" s="4"/>
      <c r="W100" s="4"/>
    </row>
    <row r="101" spans="4:23">
      <c r="D101" s="4"/>
      <c r="E101" s="4"/>
      <c r="F101" s="4"/>
      <c r="G101" s="4"/>
      <c r="L101" s="4"/>
      <c r="M101" s="4"/>
      <c r="N101" s="4"/>
      <c r="O101" s="4"/>
      <c r="P101" s="4"/>
      <c r="S101" s="4"/>
      <c r="T101" s="4"/>
      <c r="U101" s="4"/>
      <c r="V101" s="4"/>
      <c r="W101" s="4"/>
    </row>
    <row r="102" spans="4:23">
      <c r="D102" s="4"/>
      <c r="E102" s="4"/>
      <c r="F102" s="4"/>
      <c r="G102" s="4"/>
      <c r="L102" s="4"/>
      <c r="M102" s="4"/>
      <c r="N102" s="4"/>
      <c r="O102" s="4"/>
      <c r="P102" s="4"/>
      <c r="S102" s="4"/>
      <c r="T102" s="4"/>
      <c r="U102" s="4"/>
      <c r="V102" s="4"/>
      <c r="W102" s="4"/>
    </row>
    <row r="103" spans="4:23">
      <c r="D103" s="4"/>
      <c r="E103" s="4"/>
      <c r="F103" s="4"/>
      <c r="G103" s="4"/>
      <c r="L103" s="4"/>
      <c r="M103" s="4"/>
      <c r="N103" s="4"/>
      <c r="O103" s="4"/>
      <c r="P103" s="4"/>
      <c r="S103" s="4"/>
      <c r="T103" s="4"/>
      <c r="U103" s="4"/>
      <c r="V103" s="4"/>
      <c r="W103" s="4"/>
    </row>
    <row r="104" spans="4:23">
      <c r="D104" s="4"/>
      <c r="E104" s="4"/>
      <c r="F104" s="4"/>
      <c r="G104" s="4"/>
      <c r="L104" s="4"/>
      <c r="M104" s="4"/>
      <c r="N104" s="4"/>
      <c r="O104" s="4"/>
      <c r="P104" s="4"/>
      <c r="S104" s="4"/>
      <c r="T104" s="4"/>
      <c r="U104" s="4"/>
      <c r="V104" s="4"/>
      <c r="W104" s="4"/>
    </row>
    <row r="105" spans="4:23">
      <c r="D105" s="4"/>
      <c r="E105" s="4"/>
      <c r="F105" s="4"/>
      <c r="G105" s="4"/>
      <c r="L105" s="4"/>
      <c r="M105" s="4"/>
      <c r="N105" s="4"/>
      <c r="O105" s="4"/>
      <c r="P105" s="4"/>
      <c r="S105" s="4"/>
      <c r="T105" s="4"/>
      <c r="U105" s="4"/>
      <c r="V105" s="4"/>
      <c r="W105" s="4"/>
    </row>
    <row r="106" spans="4:23">
      <c r="D106" s="4"/>
      <c r="E106" s="4"/>
      <c r="F106" s="4"/>
      <c r="G106" s="4"/>
      <c r="L106" s="4"/>
      <c r="M106" s="4"/>
      <c r="N106" s="4"/>
      <c r="O106" s="4"/>
      <c r="P106" s="4"/>
      <c r="S106" s="4"/>
      <c r="T106" s="4"/>
      <c r="U106" s="4"/>
      <c r="V106" s="4"/>
      <c r="W106" s="4"/>
    </row>
    <row r="107" spans="4:23">
      <c r="D107" s="4"/>
      <c r="E107" s="4"/>
      <c r="F107" s="4"/>
      <c r="G107" s="4"/>
      <c r="L107" s="4"/>
      <c r="M107" s="4"/>
      <c r="N107" s="4"/>
      <c r="O107" s="4"/>
      <c r="P107" s="4"/>
      <c r="S107" s="4"/>
      <c r="T107" s="4"/>
      <c r="U107" s="4"/>
      <c r="V107" s="4"/>
      <c r="W107" s="4"/>
    </row>
    <row r="108" spans="4:23">
      <c r="D108" s="4"/>
      <c r="E108" s="4"/>
      <c r="F108" s="4"/>
      <c r="G108" s="4"/>
      <c r="L108" s="4"/>
      <c r="M108" s="4"/>
      <c r="N108" s="4"/>
      <c r="O108" s="4"/>
      <c r="P108" s="4"/>
      <c r="S108" s="4"/>
      <c r="T108" s="4"/>
      <c r="U108" s="4"/>
      <c r="V108" s="4"/>
      <c r="W108" s="4"/>
    </row>
    <row r="109" spans="4:23">
      <c r="D109" s="4"/>
      <c r="E109" s="4"/>
      <c r="F109" s="4"/>
      <c r="G109" s="4"/>
      <c r="L109" s="4"/>
      <c r="M109" s="4"/>
      <c r="N109" s="4"/>
      <c r="O109" s="4"/>
      <c r="P109" s="4"/>
      <c r="S109" s="4"/>
      <c r="T109" s="4"/>
      <c r="U109" s="4"/>
      <c r="V109" s="4"/>
      <c r="W109" s="4"/>
    </row>
    <row r="110" spans="4:23">
      <c r="D110" s="4"/>
      <c r="E110" s="4"/>
      <c r="F110" s="4"/>
      <c r="G110" s="4"/>
      <c r="L110" s="4"/>
      <c r="M110" s="4"/>
      <c r="N110" s="4"/>
      <c r="O110" s="4"/>
      <c r="P110" s="4"/>
      <c r="S110" s="4"/>
      <c r="T110" s="4"/>
      <c r="U110" s="4"/>
      <c r="V110" s="4"/>
      <c r="W110" s="4"/>
    </row>
    <row r="111" spans="4:23">
      <c r="D111" s="4"/>
      <c r="E111" s="4"/>
      <c r="F111" s="4"/>
      <c r="G111" s="4"/>
      <c r="L111" s="4"/>
      <c r="M111" s="4"/>
      <c r="N111" s="4"/>
      <c r="O111" s="4"/>
      <c r="P111" s="4"/>
      <c r="S111" s="4"/>
      <c r="T111" s="4"/>
      <c r="U111" s="4"/>
      <c r="V111" s="4"/>
      <c r="W111" s="4"/>
    </row>
    <row r="112" spans="4:23">
      <c r="D112" s="4"/>
      <c r="E112" s="4"/>
      <c r="F112" s="4"/>
      <c r="G112" s="4"/>
      <c r="L112" s="4"/>
      <c r="M112" s="4"/>
      <c r="N112" s="4"/>
      <c r="O112" s="4"/>
      <c r="P112" s="4"/>
      <c r="S112" s="4"/>
      <c r="T112" s="4"/>
      <c r="U112" s="4"/>
      <c r="V112" s="4"/>
      <c r="W112" s="4"/>
    </row>
    <row r="113" spans="4:23">
      <c r="D113" s="4"/>
      <c r="E113" s="4"/>
      <c r="F113" s="4"/>
      <c r="G113" s="4"/>
      <c r="L113" s="4"/>
      <c r="M113" s="4"/>
      <c r="N113" s="4"/>
      <c r="O113" s="4"/>
      <c r="P113" s="4"/>
      <c r="S113" s="4"/>
      <c r="T113" s="4"/>
      <c r="U113" s="4"/>
      <c r="V113" s="4"/>
      <c r="W113" s="4"/>
    </row>
    <row r="114" spans="4:23">
      <c r="D114" s="4"/>
      <c r="E114" s="4"/>
      <c r="F114" s="4"/>
      <c r="G114" s="4"/>
      <c r="L114" s="4"/>
      <c r="M114" s="4"/>
      <c r="N114" s="4"/>
      <c r="O114" s="4"/>
      <c r="P114" s="4"/>
      <c r="S114" s="4"/>
      <c r="T114" s="4"/>
      <c r="U114" s="4"/>
      <c r="V114" s="4"/>
      <c r="W114" s="4"/>
    </row>
    <row r="115" spans="4:23">
      <c r="D115" s="4"/>
      <c r="E115" s="4"/>
      <c r="F115" s="4"/>
      <c r="G115" s="4"/>
      <c r="L115" s="4"/>
      <c r="M115" s="4"/>
      <c r="N115" s="4"/>
      <c r="O115" s="4"/>
      <c r="P115" s="4"/>
      <c r="S115" s="4"/>
      <c r="T115" s="4"/>
      <c r="U115" s="4"/>
      <c r="V115" s="4"/>
      <c r="W115" s="4"/>
    </row>
    <row r="116" spans="4:23">
      <c r="D116" s="4"/>
      <c r="E116" s="4"/>
      <c r="F116" s="4"/>
      <c r="G116" s="4"/>
      <c r="L116" s="4"/>
      <c r="M116" s="4"/>
      <c r="N116" s="4"/>
      <c r="O116" s="4"/>
      <c r="P116" s="4"/>
      <c r="S116" s="4"/>
      <c r="T116" s="4"/>
      <c r="U116" s="4"/>
      <c r="V116" s="4"/>
      <c r="W116" s="4"/>
    </row>
    <row r="117" spans="4:23">
      <c r="D117" s="4"/>
      <c r="E117" s="4"/>
      <c r="F117" s="4"/>
      <c r="G117" s="4"/>
      <c r="L117" s="4"/>
      <c r="M117" s="4"/>
      <c r="N117" s="4"/>
      <c r="O117" s="4"/>
      <c r="P117" s="4"/>
      <c r="S117" s="4"/>
      <c r="T117" s="4"/>
      <c r="U117" s="4"/>
      <c r="V117" s="4"/>
      <c r="W117" s="4"/>
    </row>
    <row r="118" spans="4:23">
      <c r="D118" s="4"/>
      <c r="E118" s="4"/>
      <c r="F118" s="4"/>
      <c r="G118" s="4"/>
      <c r="L118" s="4"/>
      <c r="M118" s="4"/>
      <c r="N118" s="4"/>
      <c r="O118" s="4"/>
      <c r="P118" s="4"/>
      <c r="S118" s="4"/>
      <c r="T118" s="4"/>
      <c r="U118" s="4"/>
      <c r="V118" s="4"/>
      <c r="W118" s="4"/>
    </row>
    <row r="119" spans="4:23">
      <c r="D119" s="4"/>
      <c r="E119" s="4"/>
      <c r="F119" s="4"/>
      <c r="G119" s="4"/>
      <c r="L119" s="4"/>
      <c r="M119" s="4"/>
      <c r="N119" s="4"/>
      <c r="O119" s="4"/>
      <c r="P119" s="4"/>
      <c r="S119" s="4"/>
      <c r="T119" s="4"/>
      <c r="U119" s="4"/>
      <c r="V119" s="4"/>
      <c r="W119" s="4"/>
    </row>
    <row r="120" spans="4:23">
      <c r="D120" s="4"/>
      <c r="E120" s="4"/>
      <c r="F120" s="4"/>
      <c r="G120" s="4"/>
      <c r="L120" s="4"/>
      <c r="M120" s="4"/>
      <c r="N120" s="4"/>
      <c r="O120" s="4"/>
      <c r="P120" s="4"/>
      <c r="S120" s="4"/>
      <c r="T120" s="4"/>
      <c r="U120" s="4"/>
      <c r="V120" s="4"/>
      <c r="W120" s="4"/>
    </row>
    <row r="121" spans="4:23">
      <c r="D121" s="4"/>
      <c r="E121" s="4"/>
      <c r="F121" s="4"/>
      <c r="G121" s="4"/>
      <c r="L121" s="4"/>
      <c r="M121" s="4"/>
      <c r="N121" s="4"/>
      <c r="O121" s="4"/>
      <c r="P121" s="4"/>
      <c r="S121" s="4"/>
      <c r="T121" s="4"/>
      <c r="U121" s="4"/>
      <c r="V121" s="4"/>
      <c r="W121" s="4"/>
    </row>
    <row r="122" spans="4:23">
      <c r="D122" s="4"/>
      <c r="E122" s="4"/>
      <c r="F122" s="4"/>
      <c r="G122" s="4"/>
      <c r="L122" s="4"/>
      <c r="M122" s="4"/>
      <c r="N122" s="4"/>
      <c r="O122" s="4"/>
      <c r="P122" s="4"/>
      <c r="S122" s="4"/>
      <c r="T122" s="4"/>
      <c r="U122" s="4"/>
      <c r="V122" s="4"/>
      <c r="W122" s="4"/>
    </row>
    <row r="123" spans="4:23">
      <c r="D123" s="4"/>
      <c r="E123" s="4"/>
      <c r="F123" s="4"/>
      <c r="G123" s="4"/>
      <c r="L123" s="4"/>
      <c r="M123" s="4"/>
      <c r="N123" s="4"/>
      <c r="O123" s="4"/>
      <c r="P123" s="4"/>
      <c r="S123" s="4"/>
      <c r="T123" s="4"/>
      <c r="U123" s="4"/>
      <c r="V123" s="4"/>
      <c r="W123" s="4"/>
    </row>
    <row r="124" spans="4:23">
      <c r="D124" s="4"/>
      <c r="E124" s="4"/>
      <c r="F124" s="4"/>
      <c r="G124" s="4"/>
      <c r="L124" s="4"/>
      <c r="M124" s="4"/>
      <c r="N124" s="4"/>
      <c r="O124" s="4"/>
      <c r="P124" s="4"/>
      <c r="S124" s="4"/>
      <c r="T124" s="4"/>
      <c r="U124" s="4"/>
      <c r="V124" s="4"/>
      <c r="W124" s="4"/>
    </row>
    <row r="125" spans="4:23">
      <c r="D125" s="4"/>
      <c r="E125" s="4"/>
      <c r="F125" s="4"/>
      <c r="G125" s="4"/>
      <c r="L125" s="4"/>
      <c r="M125" s="4"/>
      <c r="N125" s="4"/>
      <c r="O125" s="4"/>
      <c r="P125" s="4"/>
      <c r="S125" s="4"/>
      <c r="T125" s="4"/>
      <c r="U125" s="4"/>
      <c r="V125" s="4"/>
      <c r="W125" s="4"/>
    </row>
    <row r="126" spans="4:23">
      <c r="D126" s="4"/>
      <c r="E126" s="4"/>
      <c r="F126" s="4"/>
      <c r="G126" s="4"/>
      <c r="L126" s="4"/>
      <c r="M126" s="4"/>
      <c r="N126" s="4"/>
      <c r="O126" s="4"/>
      <c r="P126" s="4"/>
      <c r="S126" s="4"/>
      <c r="T126" s="4"/>
      <c r="U126" s="4"/>
      <c r="V126" s="4"/>
      <c r="W126" s="4"/>
    </row>
    <row r="127" spans="4:23">
      <c r="D127" s="4"/>
      <c r="E127" s="4"/>
      <c r="F127" s="4"/>
      <c r="G127" s="4"/>
      <c r="L127" s="4"/>
      <c r="M127" s="4"/>
      <c r="N127" s="4"/>
      <c r="O127" s="4"/>
      <c r="P127" s="4"/>
      <c r="S127" s="4"/>
      <c r="T127" s="4"/>
      <c r="U127" s="4"/>
      <c r="V127" s="4"/>
      <c r="W127" s="4"/>
    </row>
    <row r="128" spans="4:23">
      <c r="D128" s="4"/>
      <c r="E128" s="4"/>
      <c r="F128" s="4"/>
      <c r="G128" s="4"/>
      <c r="L128" s="4"/>
      <c r="M128" s="4"/>
      <c r="N128" s="4"/>
      <c r="O128" s="4"/>
      <c r="P128" s="4"/>
      <c r="S128" s="4"/>
      <c r="T128" s="4"/>
      <c r="U128" s="4"/>
      <c r="V128" s="4"/>
      <c r="W128" s="4"/>
    </row>
    <row r="129" spans="4:23">
      <c r="D129" s="4"/>
      <c r="E129" s="4"/>
      <c r="F129" s="4"/>
      <c r="G129" s="4"/>
      <c r="L129" s="4"/>
      <c r="M129" s="4"/>
      <c r="N129" s="4"/>
      <c r="O129" s="4"/>
      <c r="P129" s="4"/>
      <c r="S129" s="4"/>
      <c r="T129" s="4"/>
      <c r="U129" s="4"/>
      <c r="V129" s="4"/>
      <c r="W129" s="4"/>
    </row>
    <row r="130" spans="4:23">
      <c r="D130" s="4"/>
      <c r="E130" s="4"/>
      <c r="F130" s="4"/>
      <c r="G130" s="4"/>
      <c r="L130" s="4"/>
      <c r="M130" s="4"/>
      <c r="N130" s="4"/>
      <c r="O130" s="4"/>
      <c r="P130" s="4"/>
      <c r="S130" s="4"/>
      <c r="T130" s="4"/>
      <c r="U130" s="4"/>
      <c r="V130" s="4"/>
      <c r="W130" s="4"/>
    </row>
    <row r="131" spans="4:23">
      <c r="D131" s="4"/>
      <c r="E131" s="4"/>
      <c r="F131" s="4"/>
      <c r="G131" s="4"/>
      <c r="L131" s="4"/>
      <c r="M131" s="4"/>
      <c r="N131" s="4"/>
      <c r="O131" s="4"/>
      <c r="P131" s="4"/>
      <c r="S131" s="4"/>
      <c r="T131" s="4"/>
      <c r="U131" s="4"/>
      <c r="V131" s="4"/>
      <c r="W131" s="4"/>
    </row>
    <row r="132" spans="4:23">
      <c r="D132" s="4"/>
      <c r="E132" s="4"/>
      <c r="F132" s="4"/>
      <c r="G132" s="4"/>
      <c r="L132" s="4"/>
      <c r="M132" s="4"/>
      <c r="N132" s="4"/>
      <c r="O132" s="4"/>
      <c r="P132" s="4"/>
      <c r="S132" s="4"/>
      <c r="T132" s="4"/>
      <c r="U132" s="4"/>
      <c r="V132" s="4"/>
      <c r="W132" s="4"/>
    </row>
    <row r="133" spans="4:23">
      <c r="D133" s="4"/>
      <c r="E133" s="4"/>
      <c r="F133" s="4"/>
      <c r="G133" s="4"/>
      <c r="L133" s="4"/>
      <c r="M133" s="4"/>
      <c r="N133" s="4"/>
      <c r="O133" s="4"/>
      <c r="P133" s="4"/>
      <c r="S133" s="4"/>
      <c r="T133" s="4"/>
      <c r="U133" s="4"/>
      <c r="V133" s="4"/>
      <c r="W133" s="4"/>
    </row>
    <row r="134" spans="4:23">
      <c r="D134" s="4"/>
      <c r="E134" s="4"/>
      <c r="F134" s="4"/>
      <c r="G134" s="4"/>
      <c r="L134" s="4"/>
      <c r="M134" s="4"/>
      <c r="N134" s="4"/>
      <c r="O134" s="4"/>
      <c r="P134" s="4"/>
      <c r="S134" s="4"/>
      <c r="T134" s="4"/>
      <c r="U134" s="4"/>
      <c r="V134" s="4"/>
      <c r="W134" s="4"/>
    </row>
    <row r="135" spans="4:23">
      <c r="D135" s="4"/>
      <c r="E135" s="4"/>
      <c r="F135" s="4"/>
      <c r="G135" s="4"/>
      <c r="L135" s="4"/>
      <c r="M135" s="4"/>
      <c r="N135" s="4"/>
      <c r="O135" s="4"/>
      <c r="P135" s="4"/>
      <c r="S135" s="4"/>
      <c r="T135" s="4"/>
      <c r="U135" s="4"/>
      <c r="V135" s="4"/>
      <c r="W135" s="4"/>
    </row>
    <row r="136" spans="4:23">
      <c r="D136" s="4"/>
      <c r="E136" s="4"/>
      <c r="F136" s="4"/>
      <c r="G136" s="4"/>
      <c r="L136" s="4"/>
      <c r="M136" s="4"/>
      <c r="N136" s="4"/>
      <c r="O136" s="4"/>
      <c r="P136" s="4"/>
      <c r="S136" s="4"/>
      <c r="T136" s="4"/>
      <c r="U136" s="4"/>
      <c r="V136" s="4"/>
      <c r="W136" s="4"/>
    </row>
    <row r="137" spans="4:23">
      <c r="D137" s="4"/>
      <c r="E137" s="4"/>
      <c r="F137" s="4"/>
      <c r="G137" s="4"/>
      <c r="L137" s="4"/>
      <c r="M137" s="4"/>
      <c r="N137" s="4"/>
      <c r="O137" s="4"/>
      <c r="P137" s="4"/>
      <c r="S137" s="4"/>
      <c r="T137" s="4"/>
      <c r="U137" s="4"/>
      <c r="V137" s="4"/>
      <c r="W137" s="4"/>
    </row>
    <row r="138" spans="4:23">
      <c r="D138" s="4"/>
      <c r="E138" s="4"/>
      <c r="F138" s="4"/>
      <c r="G138" s="4"/>
      <c r="L138" s="4"/>
      <c r="M138" s="4"/>
      <c r="N138" s="4"/>
      <c r="O138" s="4"/>
      <c r="P138" s="4"/>
      <c r="S138" s="4"/>
      <c r="T138" s="4"/>
      <c r="U138" s="4"/>
      <c r="V138" s="4"/>
      <c r="W138" s="4"/>
    </row>
    <row r="139" spans="4:23">
      <c r="D139" s="4"/>
      <c r="E139" s="4"/>
      <c r="F139" s="4"/>
      <c r="G139" s="4"/>
      <c r="L139" s="4"/>
      <c r="M139" s="4"/>
      <c r="N139" s="4"/>
      <c r="O139" s="4"/>
      <c r="P139" s="4"/>
      <c r="S139" s="4"/>
      <c r="T139" s="4"/>
      <c r="U139" s="4"/>
      <c r="V139" s="4"/>
      <c r="W139" s="4"/>
    </row>
    <row r="140" spans="4:23">
      <c r="D140" s="4"/>
      <c r="E140" s="4"/>
      <c r="F140" s="4"/>
      <c r="G140" s="4"/>
      <c r="L140" s="4"/>
      <c r="M140" s="4"/>
      <c r="N140" s="4"/>
      <c r="O140" s="4"/>
      <c r="P140" s="4"/>
      <c r="S140" s="4"/>
      <c r="T140" s="4"/>
      <c r="U140" s="4"/>
      <c r="V140" s="4"/>
      <c r="W140" s="4"/>
    </row>
    <row r="141" spans="4:23">
      <c r="D141" s="4"/>
      <c r="E141" s="4"/>
      <c r="F141" s="4"/>
      <c r="G141" s="4"/>
      <c r="L141" s="4"/>
      <c r="M141" s="4"/>
      <c r="N141" s="4"/>
      <c r="O141" s="4"/>
      <c r="P141" s="4"/>
      <c r="S141" s="4"/>
      <c r="T141" s="4"/>
      <c r="U141" s="4"/>
      <c r="V141" s="4"/>
      <c r="W141" s="4"/>
    </row>
    <row r="142" spans="4:23">
      <c r="D142" s="4"/>
      <c r="E142" s="4"/>
      <c r="F142" s="4"/>
      <c r="G142" s="4"/>
      <c r="L142" s="4"/>
      <c r="M142" s="4"/>
      <c r="N142" s="4"/>
      <c r="O142" s="4"/>
      <c r="P142" s="4"/>
      <c r="S142" s="4"/>
      <c r="T142" s="4"/>
      <c r="U142" s="4"/>
      <c r="V142" s="4"/>
      <c r="W142" s="4"/>
    </row>
    <row r="143" spans="4:23">
      <c r="D143" s="4"/>
      <c r="E143" s="4"/>
      <c r="F143" s="4"/>
      <c r="G143" s="4"/>
      <c r="L143" s="4"/>
      <c r="M143" s="4"/>
      <c r="N143" s="4"/>
      <c r="O143" s="4"/>
      <c r="P143" s="4"/>
      <c r="S143" s="4"/>
      <c r="T143" s="4"/>
      <c r="U143" s="4"/>
      <c r="V143" s="4"/>
      <c r="W143" s="4"/>
    </row>
    <row r="144" spans="4:23">
      <c r="D144" s="4"/>
      <c r="E144" s="4"/>
      <c r="F144" s="4"/>
      <c r="G144" s="4"/>
      <c r="L144" s="4"/>
      <c r="M144" s="4"/>
      <c r="N144" s="4"/>
      <c r="O144" s="4"/>
      <c r="P144" s="4"/>
      <c r="S144" s="4"/>
      <c r="T144" s="4"/>
      <c r="U144" s="4"/>
      <c r="V144" s="4"/>
      <c r="W144" s="4"/>
    </row>
    <row r="145" spans="4:23">
      <c r="D145" s="4"/>
      <c r="E145" s="4"/>
      <c r="F145" s="4"/>
      <c r="G145" s="4"/>
      <c r="L145" s="4"/>
      <c r="M145" s="4"/>
      <c r="N145" s="4"/>
      <c r="O145" s="4"/>
      <c r="P145" s="4"/>
      <c r="S145" s="4"/>
      <c r="T145" s="4"/>
      <c r="U145" s="4"/>
      <c r="V145" s="4"/>
      <c r="W145" s="4"/>
    </row>
    <row r="146" spans="4:23">
      <c r="D146" s="4"/>
      <c r="E146" s="4"/>
      <c r="F146" s="4"/>
      <c r="G146" s="4"/>
      <c r="L146" s="4"/>
      <c r="M146" s="4"/>
      <c r="N146" s="4"/>
      <c r="O146" s="4"/>
      <c r="P146" s="4"/>
      <c r="S146" s="4"/>
      <c r="T146" s="4"/>
      <c r="U146" s="4"/>
      <c r="V146" s="4"/>
      <c r="W146" s="4"/>
    </row>
    <row r="147" spans="4:23">
      <c r="D147" s="4"/>
      <c r="E147" s="4"/>
      <c r="F147" s="4"/>
      <c r="G147" s="4"/>
      <c r="L147" s="4"/>
      <c r="M147" s="4"/>
      <c r="N147" s="4"/>
      <c r="O147" s="4"/>
      <c r="P147" s="4"/>
      <c r="S147" s="4"/>
      <c r="T147" s="4"/>
      <c r="U147" s="4"/>
      <c r="V147" s="4"/>
      <c r="W147" s="4"/>
    </row>
    <row r="148" spans="4:23">
      <c r="D148" s="4"/>
      <c r="E148" s="4"/>
      <c r="F148" s="4"/>
      <c r="G148" s="4"/>
      <c r="L148" s="4"/>
      <c r="M148" s="4"/>
      <c r="N148" s="4"/>
      <c r="O148" s="4"/>
      <c r="P148" s="4"/>
      <c r="S148" s="4"/>
      <c r="T148" s="4"/>
      <c r="U148" s="4"/>
      <c r="V148" s="4"/>
      <c r="W148" s="4"/>
    </row>
    <row r="149" spans="4:23">
      <c r="D149" s="4"/>
      <c r="E149" s="4"/>
      <c r="F149" s="4"/>
      <c r="G149" s="4"/>
      <c r="L149" s="4"/>
      <c r="M149" s="4"/>
      <c r="N149" s="4"/>
      <c r="O149" s="4"/>
      <c r="P149" s="4"/>
      <c r="S149" s="4"/>
      <c r="T149" s="4"/>
      <c r="U149" s="4"/>
      <c r="V149" s="4"/>
      <c r="W149" s="4"/>
    </row>
    <row r="150" spans="4:23">
      <c r="D150" s="4"/>
      <c r="E150" s="4"/>
      <c r="F150" s="4"/>
      <c r="G150" s="4"/>
      <c r="L150" s="4"/>
      <c r="M150" s="4"/>
      <c r="N150" s="4"/>
      <c r="O150" s="4"/>
      <c r="P150" s="4"/>
      <c r="S150" s="4"/>
      <c r="T150" s="4"/>
      <c r="U150" s="4"/>
      <c r="V150" s="4"/>
      <c r="W150" s="4"/>
    </row>
    <row r="151" spans="4:23">
      <c r="D151" s="4"/>
      <c r="E151" s="4"/>
      <c r="F151" s="4"/>
      <c r="G151" s="4"/>
      <c r="L151" s="4"/>
      <c r="M151" s="4"/>
      <c r="N151" s="4"/>
      <c r="O151" s="4"/>
      <c r="P151" s="4"/>
      <c r="S151" s="4"/>
      <c r="T151" s="4"/>
      <c r="U151" s="4"/>
      <c r="V151" s="4"/>
      <c r="W151" s="4"/>
    </row>
    <row r="152" spans="4:23">
      <c r="D152" s="4"/>
      <c r="E152" s="4"/>
      <c r="F152" s="4"/>
      <c r="G152" s="4"/>
      <c r="L152" s="4"/>
      <c r="M152" s="4"/>
      <c r="N152" s="4"/>
      <c r="O152" s="4"/>
      <c r="P152" s="4"/>
      <c r="S152" s="4"/>
      <c r="T152" s="4"/>
      <c r="U152" s="4"/>
      <c r="V152" s="4"/>
      <c r="W152" s="4"/>
    </row>
    <row r="153" spans="4:23">
      <c r="D153" s="4"/>
      <c r="E153" s="4"/>
      <c r="F153" s="4"/>
      <c r="G153" s="4"/>
      <c r="L153" s="4"/>
      <c r="M153" s="4"/>
      <c r="N153" s="4"/>
      <c r="O153" s="4"/>
      <c r="P153" s="4"/>
      <c r="S153" s="4"/>
      <c r="T153" s="4"/>
      <c r="U153" s="4"/>
      <c r="V153" s="4"/>
      <c r="W153" s="4"/>
    </row>
    <row r="154" spans="4:23">
      <c r="D154" s="4"/>
      <c r="E154" s="4"/>
      <c r="F154" s="4"/>
      <c r="G154" s="4"/>
      <c r="L154" s="4"/>
      <c r="M154" s="4"/>
      <c r="N154" s="4"/>
      <c r="O154" s="4"/>
      <c r="P154" s="4"/>
      <c r="S154" s="4"/>
      <c r="T154" s="4"/>
      <c r="U154" s="4"/>
      <c r="V154" s="4"/>
      <c r="W154" s="4"/>
    </row>
    <row r="155" spans="4:23">
      <c r="D155" s="4"/>
      <c r="E155" s="4"/>
      <c r="F155" s="4"/>
      <c r="G155" s="4"/>
      <c r="L155" s="4"/>
      <c r="M155" s="4"/>
      <c r="N155" s="4"/>
      <c r="O155" s="4"/>
      <c r="P155" s="4"/>
      <c r="S155" s="4"/>
      <c r="T155" s="4"/>
      <c r="U155" s="4"/>
      <c r="V155" s="4"/>
      <c r="W155" s="4"/>
    </row>
    <row r="156" spans="4:23">
      <c r="D156" s="4"/>
      <c r="E156" s="4"/>
      <c r="F156" s="4"/>
      <c r="G156" s="4"/>
      <c r="L156" s="4"/>
      <c r="M156" s="4"/>
      <c r="N156" s="4"/>
      <c r="O156" s="4"/>
      <c r="P156" s="4"/>
      <c r="S156" s="4"/>
      <c r="T156" s="4"/>
      <c r="U156" s="4"/>
      <c r="V156" s="4"/>
      <c r="W156" s="4"/>
    </row>
    <row r="157" spans="4:23">
      <c r="D157" s="4"/>
      <c r="E157" s="4"/>
      <c r="F157" s="4"/>
      <c r="G157" s="4"/>
      <c r="L157" s="4"/>
      <c r="M157" s="4"/>
      <c r="N157" s="4"/>
      <c r="O157" s="4"/>
      <c r="P157" s="4"/>
      <c r="S157" s="4"/>
      <c r="T157" s="4"/>
      <c r="U157" s="4"/>
      <c r="V157" s="4"/>
      <c r="W157" s="4"/>
    </row>
    <row r="158" spans="4:23">
      <c r="D158" s="4"/>
      <c r="E158" s="4"/>
      <c r="F158" s="4"/>
      <c r="G158" s="4"/>
      <c r="L158" s="4"/>
      <c r="M158" s="4"/>
      <c r="N158" s="4"/>
      <c r="O158" s="4"/>
      <c r="P158" s="4"/>
      <c r="S158" s="4"/>
      <c r="T158" s="4"/>
      <c r="U158" s="4"/>
      <c r="V158" s="4"/>
      <c r="W158" s="4"/>
    </row>
    <row r="159" spans="4:23">
      <c r="D159" s="4"/>
      <c r="E159" s="4"/>
      <c r="F159" s="4"/>
      <c r="G159" s="4"/>
      <c r="L159" s="4"/>
      <c r="M159" s="4"/>
      <c r="N159" s="4"/>
      <c r="O159" s="4"/>
      <c r="P159" s="4"/>
      <c r="S159" s="4"/>
      <c r="T159" s="4"/>
      <c r="U159" s="4"/>
      <c r="V159" s="4"/>
      <c r="W159" s="4"/>
    </row>
    <row r="160" spans="4:23">
      <c r="D160" s="4"/>
      <c r="E160" s="4"/>
      <c r="F160" s="4"/>
      <c r="G160" s="4"/>
      <c r="L160" s="4"/>
      <c r="M160" s="4"/>
      <c r="N160" s="4"/>
      <c r="O160" s="4"/>
      <c r="P160" s="4"/>
      <c r="S160" s="4"/>
      <c r="T160" s="4"/>
      <c r="U160" s="4"/>
      <c r="V160" s="4"/>
      <c r="W160" s="4"/>
    </row>
    <row r="161" spans="4:23">
      <c r="D161" s="4"/>
      <c r="E161" s="4"/>
      <c r="F161" s="4"/>
      <c r="G161" s="4"/>
      <c r="L161" s="4"/>
      <c r="M161" s="4"/>
      <c r="N161" s="4"/>
      <c r="O161" s="4"/>
      <c r="P161" s="4"/>
      <c r="S161" s="4"/>
      <c r="T161" s="4"/>
      <c r="U161" s="4"/>
      <c r="V161" s="4"/>
      <c r="W161" s="4"/>
    </row>
    <row r="162" spans="4:23">
      <c r="D162" s="4"/>
      <c r="E162" s="4"/>
      <c r="F162" s="4"/>
      <c r="G162" s="4"/>
      <c r="L162" s="4"/>
      <c r="M162" s="4"/>
      <c r="N162" s="4"/>
      <c r="O162" s="4"/>
      <c r="P162" s="4"/>
      <c r="S162" s="4"/>
      <c r="T162" s="4"/>
      <c r="U162" s="4"/>
      <c r="V162" s="4"/>
      <c r="W162" s="4"/>
    </row>
    <row r="163" spans="4:23">
      <c r="D163" s="4"/>
      <c r="E163" s="4"/>
      <c r="F163" s="4"/>
      <c r="G163" s="4"/>
      <c r="L163" s="4"/>
      <c r="M163" s="4"/>
      <c r="N163" s="4"/>
      <c r="O163" s="4"/>
      <c r="P163" s="4"/>
      <c r="S163" s="4"/>
      <c r="T163" s="4"/>
      <c r="U163" s="4"/>
      <c r="V163" s="4"/>
      <c r="W163" s="4"/>
    </row>
    <row r="164" spans="4:23">
      <c r="D164" s="4"/>
      <c r="E164" s="4"/>
      <c r="F164" s="4"/>
      <c r="G164" s="4"/>
      <c r="L164" s="4"/>
      <c r="M164" s="4"/>
      <c r="N164" s="4"/>
      <c r="O164" s="4"/>
      <c r="P164" s="4"/>
      <c r="S164" s="4"/>
      <c r="T164" s="4"/>
      <c r="U164" s="4"/>
      <c r="V164" s="4"/>
      <c r="W164" s="4"/>
    </row>
    <row r="165" spans="4:23">
      <c r="D165" s="4"/>
      <c r="E165" s="4"/>
      <c r="F165" s="4"/>
      <c r="G165" s="4"/>
      <c r="L165" s="4"/>
      <c r="M165" s="4"/>
      <c r="N165" s="4"/>
      <c r="O165" s="4"/>
      <c r="P165" s="4"/>
      <c r="S165" s="4"/>
      <c r="T165" s="4"/>
      <c r="U165" s="4"/>
      <c r="V165" s="4"/>
      <c r="W165" s="4"/>
    </row>
    <row r="166" spans="4:23">
      <c r="D166" s="4"/>
      <c r="E166" s="4"/>
      <c r="F166" s="4"/>
      <c r="G166" s="4"/>
      <c r="L166" s="4"/>
      <c r="M166" s="4"/>
      <c r="N166" s="4"/>
      <c r="O166" s="4"/>
      <c r="P166" s="4"/>
      <c r="S166" s="4"/>
      <c r="T166" s="4"/>
      <c r="U166" s="4"/>
      <c r="V166" s="4"/>
      <c r="W166" s="4"/>
    </row>
    <row r="167" spans="4:23">
      <c r="D167" s="4"/>
      <c r="E167" s="4"/>
      <c r="F167" s="4"/>
      <c r="G167" s="4"/>
      <c r="L167" s="4"/>
      <c r="M167" s="4"/>
      <c r="N167" s="4"/>
      <c r="O167" s="4"/>
      <c r="P167" s="4"/>
      <c r="S167" s="4"/>
      <c r="T167" s="4"/>
      <c r="U167" s="4"/>
      <c r="V167" s="4"/>
      <c r="W167" s="4"/>
    </row>
    <row r="168" spans="4:23">
      <c r="D168" s="4"/>
      <c r="E168" s="4"/>
      <c r="F168" s="4"/>
      <c r="G168" s="4"/>
      <c r="L168" s="4"/>
      <c r="M168" s="4"/>
      <c r="N168" s="4"/>
      <c r="O168" s="4"/>
      <c r="P168" s="4"/>
      <c r="S168" s="4"/>
      <c r="T168" s="4"/>
      <c r="U168" s="4"/>
      <c r="V168" s="4"/>
      <c r="W168" s="4"/>
    </row>
    <row r="169" spans="4:23">
      <c r="D169" s="4"/>
      <c r="E169" s="4"/>
      <c r="F169" s="4"/>
      <c r="G169" s="4"/>
      <c r="L169" s="4"/>
      <c r="M169" s="4"/>
      <c r="N169" s="4"/>
      <c r="O169" s="4"/>
      <c r="P169" s="4"/>
      <c r="S169" s="4"/>
      <c r="T169" s="4"/>
      <c r="U169" s="4"/>
      <c r="V169" s="4"/>
      <c r="W169" s="4"/>
    </row>
    <row r="170" spans="4:23">
      <c r="D170" s="4"/>
      <c r="E170" s="4"/>
      <c r="F170" s="4"/>
      <c r="G170" s="4"/>
      <c r="L170" s="4"/>
      <c r="M170" s="4"/>
      <c r="N170" s="4"/>
      <c r="O170" s="4"/>
      <c r="P170" s="4"/>
      <c r="S170" s="4"/>
      <c r="T170" s="4"/>
      <c r="U170" s="4"/>
      <c r="V170" s="4"/>
      <c r="W170" s="4"/>
    </row>
    <row r="171" spans="4:23">
      <c r="D171" s="4"/>
      <c r="E171" s="4"/>
      <c r="F171" s="4"/>
      <c r="G171" s="4"/>
      <c r="L171" s="4"/>
      <c r="M171" s="4"/>
      <c r="N171" s="4"/>
      <c r="O171" s="4"/>
      <c r="P171" s="4"/>
      <c r="S171" s="4"/>
      <c r="T171" s="4"/>
      <c r="U171" s="4"/>
      <c r="V171" s="4"/>
      <c r="W171" s="4"/>
    </row>
    <row r="172" spans="4:23">
      <c r="D172" s="4"/>
      <c r="E172" s="4"/>
      <c r="F172" s="4"/>
      <c r="G172" s="4"/>
      <c r="L172" s="4"/>
      <c r="M172" s="4"/>
      <c r="N172" s="4"/>
      <c r="O172" s="4"/>
      <c r="P172" s="4"/>
      <c r="S172" s="4"/>
      <c r="T172" s="4"/>
      <c r="U172" s="4"/>
      <c r="V172" s="4"/>
      <c r="W172" s="4"/>
    </row>
    <row r="173" spans="4:23">
      <c r="D173" s="4"/>
      <c r="E173" s="4"/>
      <c r="F173" s="4"/>
      <c r="G173" s="4"/>
      <c r="L173" s="4"/>
      <c r="M173" s="4"/>
      <c r="N173" s="4"/>
      <c r="O173" s="4"/>
      <c r="P173" s="4"/>
      <c r="S173" s="4"/>
      <c r="T173" s="4"/>
      <c r="U173" s="4"/>
      <c r="V173" s="4"/>
      <c r="W173" s="4"/>
    </row>
    <row r="174" spans="4:23">
      <c r="D174" s="4"/>
      <c r="E174" s="4"/>
      <c r="F174" s="4"/>
      <c r="G174" s="4"/>
      <c r="L174" s="4"/>
      <c r="M174" s="4"/>
      <c r="N174" s="4"/>
      <c r="O174" s="4"/>
      <c r="P174" s="4"/>
      <c r="S174" s="4"/>
      <c r="T174" s="4"/>
      <c r="U174" s="4"/>
      <c r="V174" s="4"/>
      <c r="W174" s="4"/>
    </row>
    <row r="175" spans="4:23">
      <c r="D175" s="4"/>
      <c r="E175" s="4"/>
      <c r="F175" s="4"/>
      <c r="G175" s="4"/>
      <c r="L175" s="4"/>
      <c r="M175" s="4"/>
      <c r="N175" s="4"/>
      <c r="O175" s="4"/>
      <c r="P175" s="4"/>
      <c r="S175" s="4"/>
      <c r="T175" s="4"/>
      <c r="U175" s="4"/>
      <c r="V175" s="4"/>
      <c r="W175" s="4"/>
    </row>
    <row r="176" spans="4:23">
      <c r="D176" s="4"/>
      <c r="E176" s="4"/>
      <c r="F176" s="4"/>
      <c r="G176" s="4"/>
      <c r="L176" s="4"/>
      <c r="M176" s="4"/>
      <c r="N176" s="4"/>
      <c r="O176" s="4"/>
      <c r="P176" s="4"/>
      <c r="S176" s="4"/>
      <c r="T176" s="4"/>
      <c r="U176" s="4"/>
      <c r="V176" s="4"/>
      <c r="W176" s="4"/>
    </row>
    <row r="177" spans="4:23">
      <c r="D177" s="4"/>
      <c r="E177" s="4"/>
      <c r="F177" s="4"/>
      <c r="G177" s="4"/>
      <c r="L177" s="4"/>
      <c r="M177" s="4"/>
      <c r="N177" s="4"/>
      <c r="O177" s="4"/>
      <c r="P177" s="4"/>
      <c r="S177" s="4"/>
      <c r="T177" s="4"/>
      <c r="U177" s="4"/>
      <c r="V177" s="4"/>
      <c r="W177" s="4"/>
    </row>
    <row r="178" spans="4:23">
      <c r="D178" s="4"/>
      <c r="E178" s="4"/>
      <c r="F178" s="4"/>
      <c r="G178" s="4"/>
      <c r="L178" s="4"/>
      <c r="M178" s="4"/>
      <c r="N178" s="4"/>
      <c r="O178" s="4"/>
      <c r="P178" s="4"/>
      <c r="S178" s="4"/>
      <c r="T178" s="4"/>
      <c r="U178" s="4"/>
      <c r="V178" s="4"/>
      <c r="W178" s="4"/>
    </row>
    <row r="179" spans="4:23">
      <c r="D179" s="4"/>
      <c r="E179" s="4"/>
      <c r="F179" s="4"/>
      <c r="G179" s="4"/>
      <c r="L179" s="4"/>
      <c r="M179" s="4"/>
      <c r="N179" s="4"/>
      <c r="O179" s="4"/>
      <c r="P179" s="4"/>
      <c r="S179" s="4"/>
      <c r="T179" s="4"/>
      <c r="U179" s="4"/>
      <c r="V179" s="4"/>
      <c r="W179" s="4"/>
    </row>
    <row r="180" spans="4:23">
      <c r="D180" s="4"/>
      <c r="E180" s="4"/>
      <c r="F180" s="4"/>
      <c r="G180" s="4"/>
      <c r="L180" s="4"/>
      <c r="M180" s="4"/>
      <c r="N180" s="4"/>
      <c r="O180" s="4"/>
      <c r="P180" s="4"/>
      <c r="S180" s="4"/>
      <c r="T180" s="4"/>
      <c r="U180" s="4"/>
      <c r="V180" s="4"/>
      <c r="W180" s="4"/>
    </row>
    <row r="181" spans="4:23">
      <c r="D181" s="4"/>
      <c r="E181" s="4"/>
      <c r="F181" s="4"/>
      <c r="G181" s="4"/>
      <c r="L181" s="4"/>
      <c r="M181" s="4"/>
      <c r="N181" s="4"/>
      <c r="O181" s="4"/>
      <c r="P181" s="4"/>
      <c r="S181" s="4"/>
      <c r="T181" s="4"/>
      <c r="U181" s="4"/>
      <c r="V181" s="4"/>
      <c r="W181" s="4"/>
    </row>
    <row r="182" spans="4:23">
      <c r="D182" s="4"/>
      <c r="E182" s="4"/>
      <c r="F182" s="4"/>
      <c r="G182" s="4"/>
      <c r="L182" s="4"/>
      <c r="M182" s="4"/>
      <c r="N182" s="4"/>
      <c r="O182" s="4"/>
      <c r="P182" s="4"/>
      <c r="S182" s="4"/>
      <c r="T182" s="4"/>
      <c r="U182" s="4"/>
      <c r="V182" s="4"/>
      <c r="W182" s="4"/>
    </row>
    <row r="183" spans="4:23">
      <c r="D183" s="4"/>
      <c r="E183" s="4"/>
      <c r="F183" s="4"/>
      <c r="G183" s="4"/>
      <c r="L183" s="4"/>
      <c r="M183" s="4"/>
      <c r="N183" s="4"/>
      <c r="O183" s="4"/>
      <c r="P183" s="4"/>
      <c r="S183" s="4"/>
      <c r="T183" s="4"/>
      <c r="U183" s="4"/>
      <c r="V183" s="4"/>
      <c r="W183" s="4"/>
    </row>
    <row r="184" spans="4:23">
      <c r="D184" s="4"/>
      <c r="E184" s="4"/>
      <c r="F184" s="4"/>
      <c r="G184" s="4"/>
      <c r="L184" s="4"/>
      <c r="M184" s="4"/>
      <c r="N184" s="4"/>
      <c r="O184" s="4"/>
      <c r="P184" s="4"/>
      <c r="S184" s="4"/>
      <c r="T184" s="4"/>
      <c r="U184" s="4"/>
      <c r="V184" s="4"/>
      <c r="W184" s="4"/>
    </row>
    <row r="185" spans="4:23">
      <c r="D185" s="4"/>
      <c r="E185" s="4"/>
      <c r="F185" s="4"/>
      <c r="G185" s="4"/>
      <c r="L185" s="4"/>
      <c r="M185" s="4"/>
      <c r="N185" s="4"/>
      <c r="O185" s="4"/>
      <c r="P185" s="4"/>
      <c r="S185" s="4"/>
      <c r="T185" s="4"/>
      <c r="U185" s="4"/>
      <c r="V185" s="4"/>
      <c r="W185" s="4"/>
    </row>
    <row r="186" spans="4:23">
      <c r="D186" s="4"/>
      <c r="E186" s="4"/>
      <c r="F186" s="4"/>
      <c r="G186" s="4"/>
      <c r="L186" s="4"/>
      <c r="M186" s="4"/>
      <c r="N186" s="4"/>
      <c r="O186" s="4"/>
      <c r="P186" s="4"/>
      <c r="S186" s="4"/>
      <c r="T186" s="4"/>
      <c r="U186" s="4"/>
      <c r="V186" s="4"/>
      <c r="W186" s="4"/>
    </row>
    <row r="187" spans="4:23">
      <c r="D187" s="4"/>
      <c r="E187" s="4"/>
      <c r="F187" s="4"/>
      <c r="G187" s="4"/>
      <c r="L187" s="4"/>
      <c r="M187" s="4"/>
      <c r="N187" s="4"/>
      <c r="O187" s="4"/>
      <c r="P187" s="4"/>
      <c r="S187" s="4"/>
      <c r="T187" s="4"/>
      <c r="U187" s="4"/>
      <c r="V187" s="4"/>
      <c r="W187" s="4"/>
    </row>
    <row r="188" spans="4:23">
      <c r="D188" s="4"/>
      <c r="E188" s="4"/>
      <c r="F188" s="4"/>
      <c r="G188" s="4"/>
      <c r="L188" s="4"/>
      <c r="M188" s="4"/>
      <c r="N188" s="4"/>
      <c r="O188" s="4"/>
      <c r="P188" s="4"/>
      <c r="S188" s="4"/>
      <c r="T188" s="4"/>
      <c r="U188" s="4"/>
      <c r="V188" s="4"/>
      <c r="W188" s="4"/>
    </row>
    <row r="189" spans="4:23">
      <c r="D189" s="4"/>
      <c r="E189" s="4"/>
      <c r="F189" s="4"/>
      <c r="G189" s="4"/>
      <c r="L189" s="4"/>
      <c r="M189" s="4"/>
      <c r="N189" s="4"/>
      <c r="O189" s="4"/>
      <c r="P189" s="4"/>
      <c r="S189" s="4"/>
      <c r="T189" s="4"/>
      <c r="U189" s="4"/>
      <c r="V189" s="4"/>
      <c r="W189" s="4"/>
    </row>
    <row r="190" spans="4:23">
      <c r="D190" s="4"/>
      <c r="E190" s="4"/>
      <c r="F190" s="4"/>
      <c r="G190" s="4"/>
      <c r="L190" s="4"/>
      <c r="M190" s="4"/>
      <c r="N190" s="4"/>
      <c r="O190" s="4"/>
      <c r="P190" s="4"/>
      <c r="S190" s="4"/>
      <c r="T190" s="4"/>
      <c r="U190" s="4"/>
      <c r="V190" s="4"/>
      <c r="W190" s="4"/>
    </row>
    <row r="191" spans="4:23">
      <c r="D191" s="4"/>
      <c r="E191" s="4"/>
      <c r="F191" s="4"/>
      <c r="G191" s="4"/>
      <c r="L191" s="4"/>
      <c r="M191" s="4"/>
      <c r="N191" s="4"/>
      <c r="O191" s="4"/>
      <c r="P191" s="4"/>
      <c r="S191" s="4"/>
      <c r="T191" s="4"/>
      <c r="U191" s="4"/>
      <c r="V191" s="4"/>
      <c r="W191" s="4"/>
    </row>
    <row r="192" spans="4:23">
      <c r="D192" s="4"/>
      <c r="E192" s="4"/>
      <c r="F192" s="4"/>
      <c r="G192" s="4"/>
      <c r="L192" s="4"/>
      <c r="M192" s="4"/>
      <c r="N192" s="4"/>
      <c r="O192" s="4"/>
      <c r="P192" s="4"/>
      <c r="S192" s="4"/>
      <c r="T192" s="4"/>
      <c r="U192" s="4"/>
      <c r="V192" s="4"/>
      <c r="W192" s="4"/>
    </row>
    <row r="193" spans="4:23">
      <c r="D193" s="4"/>
      <c r="E193" s="4"/>
      <c r="F193" s="4"/>
      <c r="G193" s="4"/>
      <c r="L193" s="4"/>
      <c r="M193" s="4"/>
      <c r="N193" s="4"/>
      <c r="O193" s="4"/>
      <c r="P193" s="4"/>
      <c r="S193" s="4"/>
      <c r="T193" s="4"/>
      <c r="U193" s="4"/>
      <c r="V193" s="4"/>
      <c r="W193" s="4"/>
    </row>
    <row r="194" spans="4:23">
      <c r="D194" s="4"/>
      <c r="E194" s="4"/>
      <c r="F194" s="4"/>
      <c r="G194" s="4"/>
      <c r="L194" s="4"/>
      <c r="M194" s="4"/>
      <c r="N194" s="4"/>
      <c r="O194" s="4"/>
      <c r="P194" s="4"/>
      <c r="S194" s="4"/>
      <c r="T194" s="4"/>
      <c r="U194" s="4"/>
      <c r="V194" s="4"/>
      <c r="W194" s="4"/>
    </row>
    <row r="195" spans="4:23">
      <c r="D195" s="4"/>
      <c r="E195" s="4"/>
      <c r="F195" s="4"/>
      <c r="G195" s="4"/>
      <c r="L195" s="4"/>
      <c r="M195" s="4"/>
      <c r="N195" s="4"/>
      <c r="O195" s="4"/>
      <c r="P195" s="4"/>
      <c r="S195" s="4"/>
      <c r="T195" s="4"/>
      <c r="U195" s="4"/>
      <c r="V195" s="4"/>
      <c r="W195" s="4"/>
    </row>
    <row r="196" spans="4:23">
      <c r="D196" s="4"/>
      <c r="E196" s="4"/>
      <c r="F196" s="4"/>
      <c r="G196" s="4"/>
      <c r="L196" s="4"/>
      <c r="M196" s="4"/>
      <c r="N196" s="4"/>
      <c r="O196" s="4"/>
      <c r="P196" s="4"/>
      <c r="S196" s="4"/>
      <c r="T196" s="4"/>
      <c r="U196" s="4"/>
      <c r="V196" s="4"/>
      <c r="W196" s="4"/>
    </row>
    <row r="197" spans="4:23">
      <c r="D197" s="4"/>
      <c r="E197" s="4"/>
      <c r="F197" s="4"/>
      <c r="G197" s="4"/>
      <c r="L197" s="4"/>
      <c r="M197" s="4"/>
      <c r="N197" s="4"/>
      <c r="O197" s="4"/>
      <c r="P197" s="4"/>
      <c r="S197" s="4"/>
      <c r="T197" s="4"/>
      <c r="U197" s="4"/>
      <c r="V197" s="4"/>
      <c r="W197" s="4"/>
    </row>
    <row r="198" spans="4:23">
      <c r="D198" s="4"/>
      <c r="E198" s="4"/>
      <c r="F198" s="4"/>
      <c r="G198" s="4"/>
      <c r="L198" s="4"/>
      <c r="M198" s="4"/>
      <c r="N198" s="4"/>
      <c r="O198" s="4"/>
      <c r="P198" s="4"/>
      <c r="S198" s="4"/>
      <c r="T198" s="4"/>
      <c r="U198" s="4"/>
      <c r="V198" s="4"/>
      <c r="W198" s="4"/>
    </row>
    <row r="199" spans="4:23">
      <c r="D199" s="4"/>
      <c r="E199" s="4"/>
      <c r="F199" s="4"/>
      <c r="G199" s="4"/>
      <c r="L199" s="4"/>
      <c r="M199" s="4"/>
      <c r="N199" s="4"/>
      <c r="O199" s="4"/>
      <c r="P199" s="4"/>
      <c r="S199" s="4"/>
      <c r="T199" s="4"/>
      <c r="U199" s="4"/>
      <c r="V199" s="4"/>
      <c r="W199" s="4"/>
    </row>
    <row r="200" spans="4:23">
      <c r="D200" s="4"/>
      <c r="E200" s="4"/>
      <c r="F200" s="4"/>
      <c r="G200" s="4"/>
      <c r="L200" s="4"/>
      <c r="M200" s="4"/>
      <c r="N200" s="4"/>
      <c r="O200" s="4"/>
      <c r="P200" s="4"/>
      <c r="S200" s="4"/>
      <c r="T200" s="4"/>
      <c r="U200" s="4"/>
      <c r="V200" s="4"/>
      <c r="W200" s="4"/>
    </row>
    <row r="201" spans="4:23">
      <c r="D201" s="4"/>
      <c r="E201" s="4"/>
      <c r="F201" s="4"/>
      <c r="G201" s="4"/>
      <c r="L201" s="4"/>
      <c r="M201" s="4"/>
      <c r="N201" s="4"/>
      <c r="O201" s="4"/>
      <c r="P201" s="4"/>
      <c r="S201" s="4"/>
      <c r="T201" s="4"/>
      <c r="U201" s="4"/>
      <c r="V201" s="4"/>
      <c r="W201" s="4"/>
    </row>
    <row r="202" spans="4:23">
      <c r="D202" s="4"/>
      <c r="E202" s="4"/>
      <c r="F202" s="4"/>
      <c r="G202" s="4"/>
      <c r="L202" s="4"/>
      <c r="M202" s="4"/>
      <c r="N202" s="4"/>
      <c r="O202" s="4"/>
      <c r="P202" s="4"/>
      <c r="S202" s="4"/>
      <c r="T202" s="4"/>
      <c r="U202" s="4"/>
      <c r="V202" s="4"/>
      <c r="W202" s="4"/>
    </row>
    <row r="203" spans="4:23">
      <c r="D203" s="4"/>
      <c r="E203" s="4"/>
      <c r="F203" s="4"/>
      <c r="G203" s="4"/>
      <c r="L203" s="4"/>
      <c r="M203" s="4"/>
      <c r="N203" s="4"/>
      <c r="O203" s="4"/>
      <c r="P203" s="4"/>
      <c r="S203" s="4"/>
      <c r="T203" s="4"/>
      <c r="U203" s="4"/>
      <c r="V203" s="4"/>
      <c r="W203" s="4"/>
    </row>
    <row r="204" spans="4:23">
      <c r="D204" s="4"/>
      <c r="E204" s="4"/>
      <c r="F204" s="4"/>
      <c r="G204" s="4"/>
      <c r="L204" s="4"/>
      <c r="M204" s="4"/>
      <c r="N204" s="4"/>
      <c r="O204" s="4"/>
      <c r="P204" s="4"/>
      <c r="S204" s="4"/>
      <c r="T204" s="4"/>
      <c r="U204" s="4"/>
      <c r="V204" s="4"/>
      <c r="W204" s="4"/>
    </row>
    <row r="205" spans="4:23">
      <c r="D205" s="4"/>
      <c r="E205" s="4"/>
      <c r="F205" s="4"/>
      <c r="G205" s="4"/>
      <c r="L205" s="4"/>
      <c r="M205" s="4"/>
      <c r="N205" s="4"/>
      <c r="O205" s="4"/>
      <c r="P205" s="4"/>
      <c r="S205" s="4"/>
      <c r="T205" s="4"/>
      <c r="U205" s="4"/>
      <c r="V205" s="4"/>
      <c r="W205" s="4"/>
    </row>
    <row r="206" spans="4:23">
      <c r="D206" s="4"/>
      <c r="E206" s="4"/>
      <c r="F206" s="4"/>
      <c r="G206" s="4"/>
      <c r="L206" s="4"/>
      <c r="M206" s="4"/>
      <c r="N206" s="4"/>
      <c r="O206" s="4"/>
      <c r="P206" s="4"/>
      <c r="S206" s="4"/>
      <c r="T206" s="4"/>
      <c r="U206" s="4"/>
      <c r="V206" s="4"/>
      <c r="W206" s="4"/>
    </row>
    <row r="207" spans="4:23">
      <c r="D207" s="4"/>
      <c r="E207" s="4"/>
      <c r="F207" s="4"/>
      <c r="G207" s="4"/>
      <c r="L207" s="4"/>
      <c r="M207" s="4"/>
      <c r="N207" s="4"/>
      <c r="O207" s="4"/>
      <c r="P207" s="4"/>
      <c r="S207" s="4"/>
      <c r="T207" s="4"/>
      <c r="U207" s="4"/>
      <c r="V207" s="4"/>
      <c r="W207" s="4"/>
    </row>
    <row r="208" spans="4:23">
      <c r="D208" s="4"/>
      <c r="E208" s="4"/>
      <c r="F208" s="4"/>
      <c r="G208" s="4"/>
      <c r="L208" s="4"/>
      <c r="M208" s="4"/>
      <c r="N208" s="4"/>
      <c r="O208" s="4"/>
      <c r="P208" s="4"/>
      <c r="S208" s="4"/>
      <c r="T208" s="4"/>
      <c r="U208" s="4"/>
      <c r="V208" s="4"/>
      <c r="W208" s="4"/>
    </row>
    <row r="209" spans="4:23">
      <c r="D209" s="4"/>
      <c r="E209" s="4"/>
      <c r="F209" s="4"/>
      <c r="G209" s="4"/>
      <c r="L209" s="4"/>
      <c r="M209" s="4"/>
      <c r="N209" s="4"/>
      <c r="O209" s="4"/>
      <c r="P209" s="4"/>
      <c r="S209" s="4"/>
      <c r="T209" s="4"/>
      <c r="U209" s="4"/>
      <c r="V209" s="4"/>
      <c r="W209" s="4"/>
    </row>
    <row r="210" spans="4:23">
      <c r="D210" s="4"/>
      <c r="E210" s="4"/>
      <c r="F210" s="4"/>
      <c r="G210" s="4"/>
      <c r="L210" s="4"/>
      <c r="M210" s="4"/>
      <c r="N210" s="4"/>
      <c r="O210" s="4"/>
      <c r="P210" s="4"/>
      <c r="S210" s="4"/>
      <c r="T210" s="4"/>
      <c r="U210" s="4"/>
      <c r="V210" s="4"/>
      <c r="W210" s="4"/>
    </row>
    <row r="211" spans="4:23">
      <c r="D211" s="6"/>
      <c r="E211" s="6"/>
      <c r="F211" s="6"/>
      <c r="G211" s="6"/>
      <c r="L211" s="6"/>
      <c r="M211" s="6"/>
      <c r="N211" s="6"/>
      <c r="O211" s="6"/>
      <c r="P211" s="6"/>
      <c r="S211" s="6"/>
      <c r="T211" s="6"/>
      <c r="U211" s="6"/>
      <c r="V211" s="6"/>
      <c r="W211" s="6"/>
    </row>
  </sheetData>
  <mergeCells count="4">
    <mergeCell ref="E1:N1"/>
    <mergeCell ref="B3:H3"/>
    <mergeCell ref="K3:P3"/>
    <mergeCell ref="S3:X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M26"/>
  <sheetViews>
    <sheetView tabSelected="1" workbookViewId="0">
      <selection activeCell="A32" sqref="A32"/>
    </sheetView>
  </sheetViews>
  <sheetFormatPr defaultRowHeight="15.75"/>
  <cols>
    <col min="1" max="1" width="16.75" customWidth="1"/>
  </cols>
  <sheetData>
    <row r="3" spans="1:13" ht="47.25">
      <c r="B3" s="27">
        <v>2010</v>
      </c>
      <c r="C3" s="28"/>
      <c r="D3" s="29"/>
      <c r="E3" s="27">
        <v>2011</v>
      </c>
      <c r="F3" s="28"/>
      <c r="G3" s="29"/>
      <c r="H3" s="27">
        <v>2012</v>
      </c>
      <c r="I3" s="28"/>
      <c r="J3" s="29"/>
      <c r="K3" s="30" t="s">
        <v>36</v>
      </c>
      <c r="L3" s="30" t="s">
        <v>37</v>
      </c>
      <c r="M3" s="30" t="s">
        <v>38</v>
      </c>
    </row>
    <row r="4" spans="1:13" ht="31.5">
      <c r="B4" s="31" t="s">
        <v>39</v>
      </c>
      <c r="C4" s="32" t="s">
        <v>40</v>
      </c>
      <c r="D4" s="33" t="s">
        <v>41</v>
      </c>
      <c r="E4" s="31" t="s">
        <v>39</v>
      </c>
      <c r="F4" s="32" t="s">
        <v>40</v>
      </c>
      <c r="G4" s="33" t="s">
        <v>41</v>
      </c>
      <c r="H4" s="31" t="s">
        <v>39</v>
      </c>
      <c r="I4" s="32" t="s">
        <v>40</v>
      </c>
      <c r="J4" s="33" t="s">
        <v>41</v>
      </c>
    </row>
    <row r="5" spans="1:13">
      <c r="A5" t="s">
        <v>42</v>
      </c>
      <c r="B5" s="34">
        <v>25.448563218390806</v>
      </c>
      <c r="C5" s="35">
        <v>3.7355371312736039</v>
      </c>
      <c r="D5" s="36">
        <v>3480</v>
      </c>
      <c r="E5" s="34">
        <v>25.687699171446781</v>
      </c>
      <c r="F5" s="35">
        <v>3.6427116497492542</v>
      </c>
      <c r="G5" s="36">
        <v>3138</v>
      </c>
      <c r="H5" s="34">
        <v>25.639519359145527</v>
      </c>
      <c r="I5" s="35">
        <v>3.7681003171895804</v>
      </c>
      <c r="J5" s="36">
        <v>2247</v>
      </c>
      <c r="K5" s="37">
        <v>25.581613085166385</v>
      </c>
      <c r="L5" s="37">
        <v>3.7124656298607466</v>
      </c>
      <c r="M5">
        <v>8865</v>
      </c>
    </row>
    <row r="6" spans="1:13">
      <c r="A6" t="s">
        <v>6</v>
      </c>
      <c r="B6" s="34">
        <v>23.691441441441441</v>
      </c>
      <c r="C6" s="35">
        <v>3.9877712274216108</v>
      </c>
      <c r="D6" s="36">
        <v>444</v>
      </c>
      <c r="E6" s="34">
        <v>24.513618677042803</v>
      </c>
      <c r="F6" s="35">
        <v>4.1250958012693291</v>
      </c>
      <c r="G6" s="36">
        <v>257</v>
      </c>
      <c r="H6" s="34">
        <v>23.552083333333332</v>
      </c>
      <c r="I6" s="35">
        <v>3.8848417746460555</v>
      </c>
      <c r="J6" s="36">
        <v>96</v>
      </c>
      <c r="K6" s="37">
        <v>23.939774153074026</v>
      </c>
      <c r="L6" s="37">
        <v>4.0351952185045068</v>
      </c>
      <c r="M6">
        <v>797</v>
      </c>
    </row>
    <row r="7" spans="1:13">
      <c r="A7" t="s">
        <v>7</v>
      </c>
      <c r="B7" s="34">
        <v>25.281818181818181</v>
      </c>
      <c r="C7" s="35">
        <v>3.763981442158574</v>
      </c>
      <c r="D7" s="36">
        <v>110</v>
      </c>
      <c r="E7" s="34">
        <v>24.296875</v>
      </c>
      <c r="F7" s="35">
        <v>3.2302129641326736</v>
      </c>
      <c r="G7" s="36">
        <v>64</v>
      </c>
      <c r="H7" s="34">
        <v>25.8</v>
      </c>
      <c r="I7" s="35">
        <v>3.2993505854507581</v>
      </c>
      <c r="J7" s="36">
        <v>15</v>
      </c>
      <c r="K7" s="37">
        <v>24.989417989417991</v>
      </c>
      <c r="L7" s="37">
        <v>3.5759084814872617</v>
      </c>
      <c r="M7">
        <v>189</v>
      </c>
    </row>
    <row r="8" spans="1:13">
      <c r="A8" t="s">
        <v>8</v>
      </c>
      <c r="B8" s="34">
        <v>27.34375</v>
      </c>
      <c r="C8" s="35">
        <v>2.7779009829307708</v>
      </c>
      <c r="D8" s="36">
        <v>32</v>
      </c>
      <c r="E8" s="34">
        <v>27.285714285714285</v>
      </c>
      <c r="F8" s="35">
        <v>3.2682286764115362</v>
      </c>
      <c r="G8" s="36">
        <v>14</v>
      </c>
      <c r="H8" s="34">
        <v>20</v>
      </c>
      <c r="I8" s="35" t="e">
        <v>#DIV/0!</v>
      </c>
      <c r="J8" s="36">
        <v>1</v>
      </c>
      <c r="K8" s="37">
        <v>27.170212765957448</v>
      </c>
      <c r="L8" s="37">
        <v>3.0596898744251182</v>
      </c>
      <c r="M8">
        <v>47</v>
      </c>
    </row>
    <row r="9" spans="1:13">
      <c r="A9" t="s">
        <v>9</v>
      </c>
      <c r="B9" s="34">
        <v>26.4</v>
      </c>
      <c r="C9" s="35">
        <v>2.3021728866442577</v>
      </c>
      <c r="D9" s="36">
        <v>5</v>
      </c>
      <c r="E9" s="34">
        <v>26</v>
      </c>
      <c r="F9" s="35">
        <v>2</v>
      </c>
      <c r="G9" s="36">
        <v>3</v>
      </c>
      <c r="H9" s="34">
        <v>18</v>
      </c>
      <c r="I9" s="35" t="e">
        <v>#DIV/0!</v>
      </c>
      <c r="J9" s="36">
        <v>1</v>
      </c>
      <c r="K9" s="37">
        <v>25.333333333333332</v>
      </c>
      <c r="L9" s="37">
        <v>3.3541019662496847</v>
      </c>
      <c r="M9">
        <v>9</v>
      </c>
    </row>
    <row r="10" spans="1:13">
      <c r="A10" t="s">
        <v>10</v>
      </c>
      <c r="B10" s="34">
        <v>24.914396887159533</v>
      </c>
      <c r="C10" s="35">
        <v>3.5760284478884192</v>
      </c>
      <c r="D10" s="36">
        <v>514</v>
      </c>
      <c r="E10" s="34">
        <v>24.892578125</v>
      </c>
      <c r="F10" s="35">
        <v>3.4942199398454727</v>
      </c>
      <c r="G10" s="36">
        <v>512</v>
      </c>
      <c r="H10" s="34">
        <v>25.187643020594965</v>
      </c>
      <c r="I10" s="35">
        <v>3.7141600086050626</v>
      </c>
      <c r="J10" s="36">
        <v>437</v>
      </c>
      <c r="K10" s="37">
        <v>24.98838004101162</v>
      </c>
      <c r="L10" s="37">
        <v>3.5896570585523251</v>
      </c>
      <c r="M10">
        <v>1463</v>
      </c>
    </row>
    <row r="11" spans="1:13">
      <c r="A11" t="s">
        <v>11</v>
      </c>
      <c r="B11" s="34">
        <v>25.239795918367346</v>
      </c>
      <c r="C11" s="35">
        <v>3.4386413475545021</v>
      </c>
      <c r="D11" s="36">
        <v>196</v>
      </c>
      <c r="E11" s="34">
        <v>25.385714285714286</v>
      </c>
      <c r="F11" s="35">
        <v>3.3086954283807994</v>
      </c>
      <c r="G11" s="36">
        <v>280</v>
      </c>
      <c r="H11" s="34">
        <v>26.004237288135592</v>
      </c>
      <c r="I11" s="35">
        <v>3.328149292575</v>
      </c>
      <c r="J11" s="36">
        <v>236</v>
      </c>
      <c r="K11" s="37">
        <v>25.55056179775281</v>
      </c>
      <c r="L11" s="37">
        <v>3.3623588128888984</v>
      </c>
      <c r="M11">
        <v>712</v>
      </c>
    </row>
    <row r="12" spans="1:13">
      <c r="A12" t="s">
        <v>12</v>
      </c>
      <c r="B12" s="34">
        <v>27.257668711656443</v>
      </c>
      <c r="C12" s="35">
        <v>2.4810117337295918</v>
      </c>
      <c r="D12" s="36">
        <v>163</v>
      </c>
      <c r="E12" s="34">
        <v>27.545893719806763</v>
      </c>
      <c r="F12" s="35">
        <v>2.530698903486158</v>
      </c>
      <c r="G12" s="36">
        <v>207</v>
      </c>
      <c r="H12" s="34">
        <v>27.185567010309278</v>
      </c>
      <c r="I12" s="35">
        <v>3.2220913786287322</v>
      </c>
      <c r="J12" s="36">
        <v>97</v>
      </c>
      <c r="K12" s="37">
        <v>27.370449678800856</v>
      </c>
      <c r="L12" s="37">
        <v>2.6711429637848658</v>
      </c>
      <c r="M12">
        <v>467</v>
      </c>
    </row>
    <row r="13" spans="1:13">
      <c r="A13" t="s">
        <v>13</v>
      </c>
      <c r="B13" s="34">
        <v>28.563025210084035</v>
      </c>
      <c r="C13" s="35">
        <v>2.392214262065643</v>
      </c>
      <c r="D13" s="36">
        <v>119</v>
      </c>
      <c r="E13" s="34">
        <v>28.5177304964539</v>
      </c>
      <c r="F13" s="35">
        <v>2.0234441532038385</v>
      </c>
      <c r="G13" s="36">
        <v>141</v>
      </c>
      <c r="H13" s="34">
        <v>28.365591397849464</v>
      </c>
      <c r="I13" s="35">
        <v>2.5142418091161662</v>
      </c>
      <c r="J13" s="36">
        <v>93</v>
      </c>
      <c r="K13" s="37">
        <v>28.492917847025495</v>
      </c>
      <c r="L13" s="37">
        <v>2.2814919203092257</v>
      </c>
      <c r="M13">
        <v>353</v>
      </c>
    </row>
    <row r="14" spans="1:13">
      <c r="A14" t="s">
        <v>14</v>
      </c>
      <c r="B14" s="34">
        <v>27</v>
      </c>
      <c r="C14" s="35" t="e">
        <v>#DIV/0!</v>
      </c>
      <c r="D14" s="36">
        <v>1</v>
      </c>
      <c r="E14" s="34"/>
      <c r="F14" s="35"/>
      <c r="G14" s="36"/>
      <c r="H14" s="34"/>
      <c r="I14" s="35"/>
      <c r="J14" s="36"/>
      <c r="K14" s="37">
        <v>27</v>
      </c>
      <c r="L14" s="37" t="e">
        <v>#DIV/0!</v>
      </c>
      <c r="M14">
        <v>1</v>
      </c>
    </row>
    <row r="15" spans="1:13">
      <c r="A15" t="s">
        <v>15</v>
      </c>
      <c r="B15" s="34">
        <v>19</v>
      </c>
      <c r="C15" s="35" t="e">
        <v>#DIV/0!</v>
      </c>
      <c r="D15" s="36">
        <v>1</v>
      </c>
      <c r="E15" s="34">
        <v>25</v>
      </c>
      <c r="F15" s="35">
        <v>4.5825756949558398</v>
      </c>
      <c r="G15" s="36">
        <v>3</v>
      </c>
      <c r="H15" s="34"/>
      <c r="I15" s="35"/>
      <c r="J15" s="36"/>
      <c r="K15" s="37">
        <v>23.5</v>
      </c>
      <c r="L15" s="37">
        <v>4.7958315233127191</v>
      </c>
      <c r="M15">
        <v>4</v>
      </c>
    </row>
    <row r="16" spans="1:13">
      <c r="A16" t="s">
        <v>16</v>
      </c>
      <c r="B16" s="34">
        <v>24.962226640159045</v>
      </c>
      <c r="C16" s="35">
        <v>3.4922459086353834</v>
      </c>
      <c r="D16" s="36">
        <v>503</v>
      </c>
      <c r="E16" s="34">
        <v>24.949612403100776</v>
      </c>
      <c r="F16" s="35">
        <v>3.5584857539207908</v>
      </c>
      <c r="G16" s="36">
        <v>258</v>
      </c>
      <c r="H16" s="34">
        <v>23.963636363636365</v>
      </c>
      <c r="I16" s="35">
        <v>3.588788026560358</v>
      </c>
      <c r="J16" s="36">
        <v>110</v>
      </c>
      <c r="K16" s="37">
        <v>24.832376578645235</v>
      </c>
      <c r="L16" s="37">
        <v>3.5356195673024744</v>
      </c>
      <c r="M16">
        <v>871</v>
      </c>
    </row>
    <row r="17" spans="1:13">
      <c r="A17" t="s">
        <v>17</v>
      </c>
      <c r="B17" s="34">
        <v>25.38095238095238</v>
      </c>
      <c r="C17" s="35">
        <v>3.2319830268295529</v>
      </c>
      <c r="D17" s="36">
        <v>126</v>
      </c>
      <c r="E17" s="34">
        <v>24.931818181818183</v>
      </c>
      <c r="F17" s="35">
        <v>3.4334241296289809</v>
      </c>
      <c r="G17" s="36">
        <v>88</v>
      </c>
      <c r="H17" s="34">
        <v>24.666666666666668</v>
      </c>
      <c r="I17" s="35">
        <v>3.2925035626624544</v>
      </c>
      <c r="J17" s="36">
        <v>24</v>
      </c>
      <c r="K17" s="37">
        <v>25.142857142857142</v>
      </c>
      <c r="L17" s="37">
        <v>3.3103487248215586</v>
      </c>
      <c r="M17">
        <v>238</v>
      </c>
    </row>
    <row r="18" spans="1:13">
      <c r="A18" t="s">
        <v>18</v>
      </c>
      <c r="B18" s="34">
        <v>27.324999999999999</v>
      </c>
      <c r="C18" s="35">
        <v>2.8877093943502112</v>
      </c>
      <c r="D18" s="36">
        <v>120</v>
      </c>
      <c r="E18" s="34">
        <v>26.976190476190474</v>
      </c>
      <c r="F18" s="35">
        <v>3.2346304138268156</v>
      </c>
      <c r="G18" s="36">
        <v>42</v>
      </c>
      <c r="H18" s="34">
        <v>27.875</v>
      </c>
      <c r="I18" s="35">
        <v>2.0310096011589902</v>
      </c>
      <c r="J18" s="36">
        <v>8</v>
      </c>
      <c r="K18" s="37">
        <v>27.264705882352942</v>
      </c>
      <c r="L18" s="37">
        <v>2.9362942423197222</v>
      </c>
      <c r="M18">
        <v>170</v>
      </c>
    </row>
    <row r="19" spans="1:13">
      <c r="A19" t="s">
        <v>19</v>
      </c>
      <c r="B19" s="34">
        <v>27.314814814814813</v>
      </c>
      <c r="C19" s="35">
        <v>2.7936861027200348</v>
      </c>
      <c r="D19" s="36">
        <v>54</v>
      </c>
      <c r="E19" s="34">
        <v>28.25</v>
      </c>
      <c r="F19" s="35">
        <v>2.9325756597230361</v>
      </c>
      <c r="G19" s="36">
        <v>16</v>
      </c>
      <c r="H19" s="34">
        <v>18</v>
      </c>
      <c r="I19" s="35" t="e">
        <v>#DIV/0!</v>
      </c>
      <c r="J19" s="36">
        <v>1</v>
      </c>
      <c r="K19" s="37">
        <v>27.3943661971831</v>
      </c>
      <c r="L19" s="37">
        <v>3.0306947493906278</v>
      </c>
      <c r="M19">
        <v>71</v>
      </c>
    </row>
    <row r="20" spans="1:13">
      <c r="A20" t="s">
        <v>20</v>
      </c>
      <c r="B20" s="34">
        <v>28</v>
      </c>
      <c r="C20" s="35">
        <v>1.6329931618554521</v>
      </c>
      <c r="D20" s="36">
        <v>4</v>
      </c>
      <c r="E20" s="34">
        <v>27.5</v>
      </c>
      <c r="F20" s="35">
        <v>0.70710678118654757</v>
      </c>
      <c r="G20" s="36">
        <v>2</v>
      </c>
      <c r="H20" s="34"/>
      <c r="I20" s="35"/>
      <c r="J20" s="36"/>
      <c r="K20" s="37">
        <v>27.833333333333332</v>
      </c>
      <c r="L20" s="37">
        <v>1.3291601358251028</v>
      </c>
      <c r="M20">
        <v>6</v>
      </c>
    </row>
    <row r="21" spans="1:13">
      <c r="A21" t="s">
        <v>21</v>
      </c>
      <c r="B21" s="34">
        <v>24.755555555555556</v>
      </c>
      <c r="C21" s="35">
        <v>3.967030166204375</v>
      </c>
      <c r="D21" s="36">
        <v>90</v>
      </c>
      <c r="E21" s="34">
        <v>25.042016806722689</v>
      </c>
      <c r="F21" s="35">
        <v>3.6345679294261903</v>
      </c>
      <c r="G21" s="36">
        <v>119</v>
      </c>
      <c r="H21" s="34">
        <v>24.176470588235293</v>
      </c>
      <c r="I21" s="35">
        <v>3.1185718199327086</v>
      </c>
      <c r="J21" s="36">
        <v>34</v>
      </c>
      <c r="K21" s="37">
        <v>24.814814814814813</v>
      </c>
      <c r="L21" s="37">
        <v>3.6931177150613861</v>
      </c>
      <c r="M21">
        <v>243</v>
      </c>
    </row>
    <row r="22" spans="1:13">
      <c r="A22" t="s">
        <v>22</v>
      </c>
      <c r="B22" s="34">
        <v>23.675531914893618</v>
      </c>
      <c r="C22" s="35">
        <v>3.6732938829948822</v>
      </c>
      <c r="D22" s="36">
        <v>188</v>
      </c>
      <c r="E22" s="34">
        <v>23.742120343839542</v>
      </c>
      <c r="F22" s="35">
        <v>3.8792073306555039</v>
      </c>
      <c r="G22" s="36">
        <v>349</v>
      </c>
      <c r="H22" s="34">
        <v>24.557956777996072</v>
      </c>
      <c r="I22" s="35">
        <v>3.8718498180942129</v>
      </c>
      <c r="J22" s="36">
        <v>509</v>
      </c>
      <c r="K22" s="37">
        <v>24.127151051625241</v>
      </c>
      <c r="L22" s="37">
        <v>3.8587611009983256</v>
      </c>
      <c r="M22">
        <v>1046</v>
      </c>
    </row>
    <row r="23" spans="1:13">
      <c r="A23" t="s">
        <v>23</v>
      </c>
      <c r="B23" s="34">
        <v>25.25</v>
      </c>
      <c r="C23" s="35">
        <v>3.4034296427770228</v>
      </c>
      <c r="D23" s="36">
        <v>4</v>
      </c>
      <c r="E23" s="34">
        <v>26.5625</v>
      </c>
      <c r="F23" s="35">
        <v>3.1191612120354835</v>
      </c>
      <c r="G23" s="36">
        <v>16</v>
      </c>
      <c r="H23" s="34">
        <v>23.875</v>
      </c>
      <c r="I23" s="35">
        <v>4.3239366983604848</v>
      </c>
      <c r="J23" s="36">
        <v>8</v>
      </c>
      <c r="K23" s="37">
        <v>25.607142857142858</v>
      </c>
      <c r="L23" s="37">
        <v>3.6039000038978988</v>
      </c>
      <c r="M23">
        <v>28</v>
      </c>
    </row>
    <row r="24" spans="1:13">
      <c r="A24" t="s">
        <v>24</v>
      </c>
      <c r="B24" s="34">
        <v>27.943231441048034</v>
      </c>
      <c r="C24" s="35">
        <v>2.6226593647609802</v>
      </c>
      <c r="D24" s="36">
        <v>229</v>
      </c>
      <c r="E24" s="34">
        <v>28.167682926829269</v>
      </c>
      <c r="F24" s="35">
        <v>2.1784161116339225</v>
      </c>
      <c r="G24" s="36">
        <v>328</v>
      </c>
      <c r="H24" s="34">
        <v>28.691542288557216</v>
      </c>
      <c r="I24" s="35">
        <v>1.9885618193691299</v>
      </c>
      <c r="J24" s="36">
        <v>201</v>
      </c>
      <c r="K24" s="37">
        <v>28.238786279683378</v>
      </c>
      <c r="L24" s="37">
        <v>2.2911522668468858</v>
      </c>
      <c r="M24">
        <v>758</v>
      </c>
    </row>
    <row r="25" spans="1:13">
      <c r="A25" t="s">
        <v>25</v>
      </c>
      <c r="B25" s="34">
        <v>27.529411764705884</v>
      </c>
      <c r="C25" s="35">
        <v>3.05301630546652</v>
      </c>
      <c r="D25" s="36">
        <v>102</v>
      </c>
      <c r="E25" s="34">
        <v>27.180124223602483</v>
      </c>
      <c r="F25" s="35">
        <v>3.1362561254578734</v>
      </c>
      <c r="G25" s="36">
        <v>161</v>
      </c>
      <c r="H25" s="34">
        <v>27.604938271604937</v>
      </c>
      <c r="I25" s="35">
        <v>2.6109338001262961</v>
      </c>
      <c r="J25" s="36">
        <v>81</v>
      </c>
      <c r="K25" s="37">
        <v>27.38372093023256</v>
      </c>
      <c r="L25" s="37">
        <v>2.9933594324057275</v>
      </c>
      <c r="M25">
        <v>344</v>
      </c>
    </row>
    <row r="26" spans="1:13">
      <c r="A26" t="s">
        <v>26</v>
      </c>
      <c r="B26" s="34">
        <v>25.27578947368421</v>
      </c>
      <c r="C26" s="35">
        <v>3.8965720028387318</v>
      </c>
      <c r="D26" s="36">
        <v>475</v>
      </c>
      <c r="E26" s="34">
        <v>25.413669064748202</v>
      </c>
      <c r="F26" s="35">
        <v>3.5400891591466146</v>
      </c>
      <c r="G26" s="36">
        <v>278</v>
      </c>
      <c r="H26" s="34">
        <v>25.498305084745763</v>
      </c>
      <c r="I26" s="35">
        <v>3.7596809969894722</v>
      </c>
      <c r="J26" s="36">
        <v>295</v>
      </c>
      <c r="K26" s="37">
        <v>25.375</v>
      </c>
      <c r="L26" s="37">
        <v>3.7640059996277904</v>
      </c>
      <c r="M26">
        <v>1048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M26"/>
  <sheetViews>
    <sheetView workbookViewId="0">
      <selection activeCell="F33" sqref="F33"/>
    </sheetView>
  </sheetViews>
  <sheetFormatPr defaultRowHeight="15.75"/>
  <cols>
    <col min="1" max="1" width="16.5" customWidth="1"/>
    <col min="2" max="2" width="15.125" bestFit="1" customWidth="1"/>
    <col min="5" max="5" width="15.125" bestFit="1" customWidth="1"/>
    <col min="8" max="8" width="15.125" bestFit="1" customWidth="1"/>
  </cols>
  <sheetData>
    <row r="3" spans="1:13">
      <c r="B3" s="27">
        <v>2010</v>
      </c>
      <c r="C3" s="28"/>
      <c r="D3" s="29"/>
      <c r="E3" s="27">
        <v>2011</v>
      </c>
      <c r="F3" s="28"/>
      <c r="G3" s="29"/>
      <c r="H3" s="27">
        <v>2012</v>
      </c>
      <c r="I3" s="28"/>
      <c r="J3" s="29"/>
      <c r="K3" t="s">
        <v>43</v>
      </c>
      <c r="L3" t="s">
        <v>44</v>
      </c>
      <c r="M3" t="s">
        <v>45</v>
      </c>
    </row>
    <row r="4" spans="1:13">
      <c r="B4" s="38" t="s">
        <v>46</v>
      </c>
      <c r="C4" s="4" t="s">
        <v>47</v>
      </c>
      <c r="D4" s="5" t="s">
        <v>48</v>
      </c>
      <c r="E4" s="38" t="s">
        <v>46</v>
      </c>
      <c r="F4" s="4" t="s">
        <v>47</v>
      </c>
      <c r="G4" s="5" t="s">
        <v>48</v>
      </c>
      <c r="H4" s="38" t="s">
        <v>46</v>
      </c>
      <c r="I4" s="4" t="s">
        <v>47</v>
      </c>
      <c r="J4" s="5" t="s">
        <v>48</v>
      </c>
    </row>
    <row r="5" spans="1:13">
      <c r="A5" t="s">
        <v>42</v>
      </c>
      <c r="B5" s="34">
        <v>27.839268527430221</v>
      </c>
      <c r="C5" s="35">
        <v>17.957725937649112</v>
      </c>
      <c r="D5" s="5">
        <v>1039</v>
      </c>
      <c r="E5" s="34">
        <v>27.850976361767728</v>
      </c>
      <c r="F5" s="35">
        <v>17.278206246100144</v>
      </c>
      <c r="G5" s="5">
        <v>973</v>
      </c>
      <c r="H5" s="34">
        <v>22.090024330900242</v>
      </c>
      <c r="I5" s="35">
        <v>14.811578995846425</v>
      </c>
      <c r="J5" s="5">
        <v>822</v>
      </c>
      <c r="K5" s="37">
        <v>26.175723359209599</v>
      </c>
      <c r="L5" s="37">
        <v>17.058199516989589</v>
      </c>
      <c r="M5">
        <v>2834</v>
      </c>
    </row>
    <row r="6" spans="1:13">
      <c r="A6" t="s">
        <v>6</v>
      </c>
      <c r="B6" s="34">
        <v>19.286666666666665</v>
      </c>
      <c r="C6" s="35">
        <v>11.859545282921829</v>
      </c>
      <c r="D6" s="5">
        <v>150</v>
      </c>
      <c r="E6" s="34">
        <v>15.637931034482758</v>
      </c>
      <c r="F6" s="35">
        <v>10.94444194992154</v>
      </c>
      <c r="G6" s="5">
        <v>116</v>
      </c>
      <c r="H6" s="34">
        <v>10.5</v>
      </c>
      <c r="I6" s="35">
        <v>5.9938493064304446</v>
      </c>
      <c r="J6" s="5">
        <v>62</v>
      </c>
      <c r="K6" s="37">
        <v>16.335365853658537</v>
      </c>
      <c r="L6" s="37">
        <v>11.114790233974391</v>
      </c>
      <c r="M6">
        <v>328</v>
      </c>
    </row>
    <row r="7" spans="1:13">
      <c r="A7" t="s">
        <v>7</v>
      </c>
      <c r="B7" s="34">
        <v>19.166666666666668</v>
      </c>
      <c r="C7" s="35">
        <v>12.951912311327822</v>
      </c>
      <c r="D7" s="5">
        <v>42</v>
      </c>
      <c r="E7" s="34">
        <v>19.454545454545453</v>
      </c>
      <c r="F7" s="35">
        <v>12.897867201788767</v>
      </c>
      <c r="G7" s="5">
        <v>22</v>
      </c>
      <c r="H7" s="34">
        <v>10</v>
      </c>
      <c r="I7" s="35">
        <v>6.2003584125794244</v>
      </c>
      <c r="J7" s="5">
        <v>10</v>
      </c>
      <c r="K7" s="37">
        <v>18.013513513513512</v>
      </c>
      <c r="L7" s="37">
        <v>12.529956699182026</v>
      </c>
      <c r="M7">
        <v>74</v>
      </c>
    </row>
    <row r="8" spans="1:13">
      <c r="A8" t="s">
        <v>8</v>
      </c>
      <c r="B8" s="34">
        <v>16.666666666666668</v>
      </c>
      <c r="C8" s="35">
        <v>11.697159031652289</v>
      </c>
      <c r="D8" s="5">
        <v>18</v>
      </c>
      <c r="E8" s="34">
        <v>16.363636363636363</v>
      </c>
      <c r="F8" s="35">
        <v>10.84686800207993</v>
      </c>
      <c r="G8" s="5">
        <v>11</v>
      </c>
      <c r="H8" s="34">
        <v>10.5</v>
      </c>
      <c r="I8" s="35">
        <v>6.3639610306789276</v>
      </c>
      <c r="J8" s="5">
        <v>2</v>
      </c>
      <c r="K8" s="37">
        <v>16.161290322580644</v>
      </c>
      <c r="L8" s="37">
        <v>10.972987360464025</v>
      </c>
      <c r="M8">
        <v>31</v>
      </c>
    </row>
    <row r="9" spans="1:13">
      <c r="A9" t="s">
        <v>9</v>
      </c>
      <c r="B9" s="34">
        <v>19</v>
      </c>
      <c r="C9" s="35">
        <v>13.527749258468683</v>
      </c>
      <c r="D9" s="5">
        <v>3</v>
      </c>
      <c r="E9" s="34">
        <v>25.5</v>
      </c>
      <c r="F9" s="35">
        <v>10.606601717798213</v>
      </c>
      <c r="G9" s="5">
        <v>2</v>
      </c>
      <c r="H9" s="34">
        <v>6</v>
      </c>
      <c r="I9" s="35" t="e">
        <v>#DIV/0!</v>
      </c>
      <c r="J9" s="5">
        <v>1</v>
      </c>
      <c r="K9" s="37">
        <v>19</v>
      </c>
      <c r="L9" s="37">
        <v>12.09958676980334</v>
      </c>
      <c r="M9">
        <v>6</v>
      </c>
    </row>
    <row r="10" spans="1:13">
      <c r="A10" t="s">
        <v>10</v>
      </c>
      <c r="B10" s="34">
        <v>32.015151515151516</v>
      </c>
      <c r="C10" s="35">
        <v>18.304458576905841</v>
      </c>
      <c r="D10" s="5">
        <v>132</v>
      </c>
      <c r="E10" s="34">
        <v>26.980392156862745</v>
      </c>
      <c r="F10" s="35">
        <v>16.274564667245606</v>
      </c>
      <c r="G10" s="5">
        <v>153</v>
      </c>
      <c r="H10" s="34">
        <v>20.368749999999999</v>
      </c>
      <c r="I10" s="35">
        <v>14.105898616754747</v>
      </c>
      <c r="J10" s="5">
        <v>160</v>
      </c>
      <c r="K10" s="37">
        <v>26.096629213483148</v>
      </c>
      <c r="L10" s="37">
        <v>16.83122667291099</v>
      </c>
      <c r="M10">
        <v>445</v>
      </c>
    </row>
    <row r="11" spans="1:13">
      <c r="A11" t="s">
        <v>11</v>
      </c>
      <c r="B11" s="34">
        <v>25.951612903225808</v>
      </c>
      <c r="C11" s="35">
        <v>17.943835344320707</v>
      </c>
      <c r="D11" s="5">
        <v>62</v>
      </c>
      <c r="E11" s="34">
        <v>30.855263157894736</v>
      </c>
      <c r="F11" s="35">
        <v>16.699464220841275</v>
      </c>
      <c r="G11" s="5">
        <v>76</v>
      </c>
      <c r="H11" s="34">
        <v>23.05</v>
      </c>
      <c r="I11" s="35">
        <v>15.61555537341702</v>
      </c>
      <c r="J11" s="5">
        <v>80</v>
      </c>
      <c r="K11" s="37">
        <v>26.596330275229359</v>
      </c>
      <c r="L11" s="37">
        <v>16.934473478706526</v>
      </c>
      <c r="M11">
        <v>218</v>
      </c>
    </row>
    <row r="12" spans="1:13">
      <c r="A12" t="s">
        <v>12</v>
      </c>
      <c r="B12" s="34">
        <v>29.272727272727273</v>
      </c>
      <c r="C12" s="35">
        <v>16.373481886602772</v>
      </c>
      <c r="D12" s="5">
        <v>55</v>
      </c>
      <c r="E12" s="34">
        <v>31.033898305084747</v>
      </c>
      <c r="F12" s="35">
        <v>16.581009184476279</v>
      </c>
      <c r="G12" s="5">
        <v>59</v>
      </c>
      <c r="H12" s="34">
        <v>19.069767441860463</v>
      </c>
      <c r="I12" s="35">
        <v>13.944439664743673</v>
      </c>
      <c r="J12" s="5">
        <v>43</v>
      </c>
      <c r="K12" s="37">
        <v>27.140127388535031</v>
      </c>
      <c r="L12" s="37">
        <v>16.512411260161063</v>
      </c>
      <c r="M12">
        <v>157</v>
      </c>
    </row>
    <row r="13" spans="1:13">
      <c r="A13" t="s">
        <v>13</v>
      </c>
      <c r="B13" s="34">
        <v>37.258064516129032</v>
      </c>
      <c r="C13" s="35">
        <v>17.996236165627309</v>
      </c>
      <c r="D13" s="5">
        <v>31</v>
      </c>
      <c r="E13" s="34">
        <v>37.571428571428569</v>
      </c>
      <c r="F13" s="35">
        <v>15.286121327088861</v>
      </c>
      <c r="G13" s="5">
        <v>42</v>
      </c>
      <c r="H13" s="34">
        <v>26.636363636363637</v>
      </c>
      <c r="I13" s="35">
        <v>13.390337425309205</v>
      </c>
      <c r="J13" s="5">
        <v>33</v>
      </c>
      <c r="K13" s="37">
        <v>34.075471698113205</v>
      </c>
      <c r="L13" s="37">
        <v>16.238518647666723</v>
      </c>
      <c r="M13">
        <v>106</v>
      </c>
    </row>
    <row r="14" spans="1:13">
      <c r="A14" t="s">
        <v>14</v>
      </c>
      <c r="B14" s="34">
        <v>0</v>
      </c>
      <c r="C14" s="35" t="e">
        <v>#DIV/0!</v>
      </c>
      <c r="D14" s="5">
        <v>1</v>
      </c>
      <c r="E14" s="34"/>
      <c r="F14" s="35"/>
      <c r="G14" s="5"/>
      <c r="H14" s="34"/>
      <c r="I14" s="35"/>
      <c r="J14" s="5"/>
      <c r="K14" s="37">
        <v>0</v>
      </c>
      <c r="L14" s="37" t="e">
        <v>#DIV/0!</v>
      </c>
      <c r="M14">
        <v>1</v>
      </c>
    </row>
    <row r="15" spans="1:13">
      <c r="A15" t="s">
        <v>15</v>
      </c>
      <c r="B15" s="34">
        <v>0</v>
      </c>
      <c r="C15" s="35" t="e">
        <v>#DIV/0!</v>
      </c>
      <c r="D15" s="5">
        <v>1</v>
      </c>
      <c r="E15" s="34">
        <v>0</v>
      </c>
      <c r="F15" s="35">
        <v>0</v>
      </c>
      <c r="G15" s="5">
        <v>2</v>
      </c>
      <c r="H15" s="34"/>
      <c r="I15" s="35"/>
      <c r="J15" s="5"/>
      <c r="K15" s="37">
        <v>0</v>
      </c>
      <c r="L15" s="37">
        <v>0</v>
      </c>
      <c r="M15">
        <v>3</v>
      </c>
    </row>
    <row r="16" spans="1:13">
      <c r="A16" t="s">
        <v>16</v>
      </c>
      <c r="B16" s="34">
        <v>25.362500000000001</v>
      </c>
      <c r="C16" s="35">
        <v>15.564629915372732</v>
      </c>
      <c r="D16" s="5">
        <v>160</v>
      </c>
      <c r="E16" s="34">
        <v>20.904761904761905</v>
      </c>
      <c r="F16" s="35">
        <v>13.743896414215607</v>
      </c>
      <c r="G16" s="5">
        <v>105</v>
      </c>
      <c r="H16" s="34">
        <v>15.721311475409836</v>
      </c>
      <c r="I16" s="35">
        <v>9.551843011588538</v>
      </c>
      <c r="J16" s="5">
        <v>61</v>
      </c>
      <c r="K16" s="37">
        <v>22.122699386503069</v>
      </c>
      <c r="L16" s="37">
        <v>14.461949227546151</v>
      </c>
      <c r="M16">
        <v>326</v>
      </c>
    </row>
    <row r="17" spans="1:13">
      <c r="A17" t="s">
        <v>17</v>
      </c>
      <c r="B17" s="34">
        <v>24.585365853658537</v>
      </c>
      <c r="C17" s="35">
        <v>19.566521931293892</v>
      </c>
      <c r="D17" s="5">
        <v>41</v>
      </c>
      <c r="E17" s="34">
        <v>27.321428571428573</v>
      </c>
      <c r="F17" s="35">
        <v>21.006266386800569</v>
      </c>
      <c r="G17" s="5">
        <v>28</v>
      </c>
      <c r="H17" s="34">
        <v>13.357142857142858</v>
      </c>
      <c r="I17" s="35">
        <v>7.8014509780320589</v>
      </c>
      <c r="J17" s="5">
        <v>14</v>
      </c>
      <c r="K17" s="37">
        <v>23.6144578313253</v>
      </c>
      <c r="L17" s="37">
        <v>19.100396704666611</v>
      </c>
      <c r="M17">
        <v>83</v>
      </c>
    </row>
    <row r="18" spans="1:13">
      <c r="A18" t="s">
        <v>18</v>
      </c>
      <c r="B18" s="34">
        <v>27.204545454545453</v>
      </c>
      <c r="C18" s="35">
        <v>13.927686239093342</v>
      </c>
      <c r="D18" s="5">
        <v>44</v>
      </c>
      <c r="E18" s="34">
        <v>23.210526315789473</v>
      </c>
      <c r="F18" s="35">
        <v>15.963774781146151</v>
      </c>
      <c r="G18" s="5">
        <v>19</v>
      </c>
      <c r="H18" s="34">
        <v>20.399999999999999</v>
      </c>
      <c r="I18" s="35">
        <v>13.145341380123986</v>
      </c>
      <c r="J18" s="5">
        <v>5</v>
      </c>
      <c r="K18" s="37">
        <v>25.588235294117649</v>
      </c>
      <c r="L18" s="37">
        <v>14.443131192036494</v>
      </c>
      <c r="M18">
        <v>68</v>
      </c>
    </row>
    <row r="19" spans="1:13">
      <c r="A19" t="s">
        <v>19</v>
      </c>
      <c r="B19" s="34">
        <v>28.65</v>
      </c>
      <c r="C19" s="35">
        <v>13.884012009274704</v>
      </c>
      <c r="D19" s="5">
        <v>20</v>
      </c>
      <c r="E19" s="34">
        <v>21.75</v>
      </c>
      <c r="F19" s="35">
        <v>11.196300409382685</v>
      </c>
      <c r="G19" s="5">
        <v>8</v>
      </c>
      <c r="H19" s="34">
        <v>10.5</v>
      </c>
      <c r="I19" s="35">
        <v>3</v>
      </c>
      <c r="J19" s="5">
        <v>4</v>
      </c>
      <c r="K19" s="37">
        <v>24.65625</v>
      </c>
      <c r="L19" s="37">
        <v>13.625425415081009</v>
      </c>
      <c r="M19">
        <v>32</v>
      </c>
    </row>
    <row r="20" spans="1:13">
      <c r="A20" t="s">
        <v>20</v>
      </c>
      <c r="B20" s="34">
        <v>12</v>
      </c>
      <c r="C20" s="35">
        <v>7.9372539331937721</v>
      </c>
      <c r="D20" s="5">
        <v>3</v>
      </c>
      <c r="E20" s="34">
        <v>21</v>
      </c>
      <c r="F20" s="35" t="e">
        <v>#DIV/0!</v>
      </c>
      <c r="G20" s="5">
        <v>1</v>
      </c>
      <c r="H20" s="34"/>
      <c r="I20" s="35"/>
      <c r="J20" s="5"/>
      <c r="K20" s="37">
        <v>14.25</v>
      </c>
      <c r="L20" s="37">
        <v>7.8898669190297497</v>
      </c>
      <c r="M20">
        <v>4</v>
      </c>
    </row>
    <row r="21" spans="1:13">
      <c r="A21" t="s">
        <v>21</v>
      </c>
      <c r="B21" s="34">
        <v>28.137931034482758</v>
      </c>
      <c r="C21" s="35">
        <v>16.38100846784609</v>
      </c>
      <c r="D21" s="5">
        <v>29</v>
      </c>
      <c r="E21" s="34">
        <v>34.333333333333336</v>
      </c>
      <c r="F21" s="35">
        <v>19.448155933938036</v>
      </c>
      <c r="G21" s="5">
        <v>27</v>
      </c>
      <c r="H21" s="34">
        <v>15.3</v>
      </c>
      <c r="I21" s="35">
        <v>8.7002722280458133</v>
      </c>
      <c r="J21" s="5">
        <v>20</v>
      </c>
      <c r="K21" s="37">
        <v>26.960526315789473</v>
      </c>
      <c r="L21" s="37">
        <v>17.516803962270959</v>
      </c>
      <c r="M21">
        <v>76</v>
      </c>
    </row>
    <row r="22" spans="1:13">
      <c r="A22" t="s">
        <v>22</v>
      </c>
      <c r="B22" s="34">
        <v>25.75</v>
      </c>
      <c r="C22" s="35">
        <v>18.702827985304449</v>
      </c>
      <c r="D22" s="5">
        <v>72</v>
      </c>
      <c r="E22" s="34">
        <v>32.200000000000003</v>
      </c>
      <c r="F22" s="35">
        <v>16.282064303322475</v>
      </c>
      <c r="G22" s="5">
        <v>90</v>
      </c>
      <c r="H22" s="34">
        <v>27.058823529411764</v>
      </c>
      <c r="I22" s="35">
        <v>16.697870686076008</v>
      </c>
      <c r="J22" s="5">
        <v>153</v>
      </c>
      <c r="K22" s="37">
        <v>28.228571428571428</v>
      </c>
      <c r="L22" s="37">
        <v>17.198868913441046</v>
      </c>
      <c r="M22">
        <v>315</v>
      </c>
    </row>
    <row r="23" spans="1:13">
      <c r="A23" t="s">
        <v>23</v>
      </c>
      <c r="B23" s="34">
        <v>15</v>
      </c>
      <c r="C23" s="35">
        <v>12.727922061357855</v>
      </c>
      <c r="D23" s="5">
        <v>2</v>
      </c>
      <c r="E23" s="34">
        <v>30</v>
      </c>
      <c r="F23" s="35">
        <v>15.874507866387544</v>
      </c>
      <c r="G23" s="5">
        <v>4</v>
      </c>
      <c r="H23" s="34">
        <v>19.5</v>
      </c>
      <c r="I23" s="35">
        <v>13.527749258468683</v>
      </c>
      <c r="J23" s="5">
        <v>4</v>
      </c>
      <c r="K23" s="37">
        <v>22.8</v>
      </c>
      <c r="L23" s="37">
        <v>14.296852800529214</v>
      </c>
      <c r="M23">
        <v>10</v>
      </c>
    </row>
    <row r="24" spans="1:13">
      <c r="A24" t="s">
        <v>24</v>
      </c>
      <c r="B24" s="34">
        <v>35.607142857142854</v>
      </c>
      <c r="C24" s="35">
        <v>18.747779089247366</v>
      </c>
      <c r="D24" s="5">
        <v>56</v>
      </c>
      <c r="E24" s="34">
        <v>36.444444444444443</v>
      </c>
      <c r="F24" s="35">
        <v>16.831518053936787</v>
      </c>
      <c r="G24" s="5">
        <v>81</v>
      </c>
      <c r="H24" s="34">
        <v>24.342857142857142</v>
      </c>
      <c r="I24" s="35">
        <v>12.876093694124622</v>
      </c>
      <c r="J24" s="5">
        <v>70</v>
      </c>
      <c r="K24" s="37">
        <v>32.125603864734302</v>
      </c>
      <c r="L24" s="37">
        <v>17.047155372915874</v>
      </c>
      <c r="M24">
        <v>207</v>
      </c>
    </row>
    <row r="25" spans="1:13">
      <c r="A25" t="s">
        <v>25</v>
      </c>
      <c r="B25" s="34">
        <v>26.818181818181817</v>
      </c>
      <c r="C25" s="35">
        <v>14.189464721789513</v>
      </c>
      <c r="D25" s="5">
        <v>33</v>
      </c>
      <c r="E25" s="34">
        <v>34.116279069767444</v>
      </c>
      <c r="F25" s="35">
        <v>19.431453763134584</v>
      </c>
      <c r="G25" s="5">
        <v>43</v>
      </c>
      <c r="H25" s="34">
        <v>22.235294117647058</v>
      </c>
      <c r="I25" s="35">
        <v>11.957142720235701</v>
      </c>
      <c r="J25" s="5">
        <v>34</v>
      </c>
      <c r="K25" s="37">
        <v>28.254545454545454</v>
      </c>
      <c r="L25" s="37">
        <v>16.533777694083238</v>
      </c>
      <c r="M25">
        <v>110</v>
      </c>
    </row>
    <row r="26" spans="1:13">
      <c r="A26" t="s">
        <v>26</v>
      </c>
      <c r="B26" s="34">
        <v>45.464285714285715</v>
      </c>
      <c r="C26" s="35">
        <v>20.922373122425917</v>
      </c>
      <c r="D26" s="5">
        <v>84</v>
      </c>
      <c r="E26" s="34">
        <v>33.142857142857146</v>
      </c>
      <c r="F26" s="35">
        <v>18.77202664896538</v>
      </c>
      <c r="G26" s="5">
        <v>84</v>
      </c>
      <c r="H26" s="34">
        <v>34.909090909090907</v>
      </c>
      <c r="I26" s="35">
        <v>14.282563089012013</v>
      </c>
      <c r="J26" s="5">
        <v>66</v>
      </c>
      <c r="K26" s="37">
        <v>38.064102564102562</v>
      </c>
      <c r="L26" s="37">
        <v>19.22668461078203</v>
      </c>
      <c r="M26">
        <v>234</v>
      </c>
    </row>
  </sheetData>
  <mergeCells count="3">
    <mergeCell ref="B3:D3"/>
    <mergeCell ref="E3:G3"/>
    <mergeCell ref="H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CFU</vt:lpstr>
      <vt:lpstr>media e dev. voti esami superat</vt:lpstr>
      <vt:lpstr>media e dev. CFU acquisiti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Ciro Marziliano</dc:creator>
  <cp:lastModifiedBy>Ida</cp:lastModifiedBy>
  <dcterms:created xsi:type="dcterms:W3CDTF">2013-10-04T09:29:20Z</dcterms:created>
  <dcterms:modified xsi:type="dcterms:W3CDTF">2013-10-10T14:50:10Z</dcterms:modified>
</cp:coreProperties>
</file>